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filterPrivacy="1"/>
  <xr:revisionPtr revIDLastSave="0" documentId="13_ncr:1_{1C735638-F831-41B7-8D13-BC2F1A518D62}" xr6:coauthVersionLast="47" xr6:coauthVersionMax="47" xr10:uidLastSave="{00000000-0000-0000-0000-000000000000}"/>
  <bookViews>
    <workbookView xWindow="-23148" yWindow="-1740" windowWidth="23256" windowHeight="12456" tabRatio="910" xr2:uid="{00000000-000D-0000-FFFF-FFFF00000000}"/>
  </bookViews>
  <sheets>
    <sheet name="AÇIKHAVA" sheetId="39" r:id="rId1"/>
    <sheet name="KREATİF" sheetId="42" r:id="rId2"/>
    <sheet name="TEMATİK TV" sheetId="32" r:id="rId3"/>
    <sheet name="RADYO" sheetId="41" r:id="rId4"/>
    <sheet name="DERGİ" sheetId="43" r:id="rId5"/>
    <sheet name="ADVERTORIAL" sheetId="28" r:id="rId6"/>
  </sheets>
  <externalReferences>
    <externalReference r:id="rId7"/>
  </externalReferences>
  <definedNames>
    <definedName name="________________________________________ooh2" localSheetId="0">#REF!</definedName>
    <definedName name="________________________________________ooh2">#REF!</definedName>
    <definedName name="_______________________________________ooh2" localSheetId="0">#REF!</definedName>
    <definedName name="_______________________________________ooh2">#REF!</definedName>
    <definedName name="_____________________________________ooh2" localSheetId="0">#REF!</definedName>
    <definedName name="_____________________________________ooh2">#REF!</definedName>
    <definedName name="____________________________________ooh2" localSheetId="0">#REF!</definedName>
    <definedName name="____________________________________ooh2">#REF!</definedName>
    <definedName name="___________________________________ooh2" localSheetId="0">#REF!</definedName>
    <definedName name="___________________________________ooh2">#REF!</definedName>
    <definedName name="__________________________________ooh2" localSheetId="0">#REF!</definedName>
    <definedName name="__________________________________ooh2">#REF!</definedName>
    <definedName name="_________________________________ooh2" localSheetId="0">#REF!</definedName>
    <definedName name="_________________________________ooh2">#REF!</definedName>
    <definedName name="________________________________ooh2" localSheetId="0">#REF!</definedName>
    <definedName name="________________________________ooh2">#REF!</definedName>
    <definedName name="_______________________________ooh2" localSheetId="0">#REF!</definedName>
    <definedName name="_______________________________ooh2">#REF!</definedName>
    <definedName name="______________________________ooh2" localSheetId="0">#REF!</definedName>
    <definedName name="______________________________ooh2">#REF!</definedName>
    <definedName name="_____________________________ooh2" localSheetId="0">#REF!</definedName>
    <definedName name="_____________________________ooh2">#REF!</definedName>
    <definedName name="____________________________ooh2" localSheetId="0">#REF!</definedName>
    <definedName name="____________________________ooh2">#REF!</definedName>
    <definedName name="___________________________ooh2" localSheetId="0">#REF!</definedName>
    <definedName name="___________________________ooh2">#REF!</definedName>
    <definedName name="__________________________ooh2" localSheetId="0">#REF!</definedName>
    <definedName name="__________________________ooh2">#REF!</definedName>
    <definedName name="_________________________ooh2" localSheetId="0">#REF!</definedName>
    <definedName name="_________________________ooh2">#REF!</definedName>
    <definedName name="________________________ooh2" localSheetId="0">#REF!</definedName>
    <definedName name="________________________ooh2">#REF!</definedName>
    <definedName name="_______________________ooh2" localSheetId="0">#REF!</definedName>
    <definedName name="_______________________ooh2">#REF!</definedName>
    <definedName name="______________________ooh2" localSheetId="0">#REF!</definedName>
    <definedName name="______________________ooh2">#REF!</definedName>
    <definedName name="_____________________ooh2" localSheetId="0">#REF!</definedName>
    <definedName name="_____________________ooh2">#REF!</definedName>
    <definedName name="____________________ooh2" localSheetId="0">#REF!</definedName>
    <definedName name="____________________ooh2">#REF!</definedName>
    <definedName name="___________________ooh2" localSheetId="0">#REF!</definedName>
    <definedName name="___________________ooh2">#REF!</definedName>
    <definedName name="__________________ooh2" localSheetId="0">#REF!</definedName>
    <definedName name="__________________ooh2">#REF!</definedName>
    <definedName name="_________________ooh2" localSheetId="0">#REF!</definedName>
    <definedName name="_________________ooh2">#REF!</definedName>
    <definedName name="________________ooh2" localSheetId="0">#REF!</definedName>
    <definedName name="________________ooh2">#REF!</definedName>
    <definedName name="_______________ooh2" localSheetId="0">#REF!</definedName>
    <definedName name="_______________ooh2">#REF!</definedName>
    <definedName name="______________ooh2" localSheetId="0">#REF!</definedName>
    <definedName name="______________ooh2">#REF!</definedName>
    <definedName name="_____________ooh2" localSheetId="0">#REF!</definedName>
    <definedName name="_____________ooh2">#REF!</definedName>
    <definedName name="____________ooh2" localSheetId="0">#REF!</definedName>
    <definedName name="____________ooh2">#REF!</definedName>
    <definedName name="___________ooh2" localSheetId="0">#REF!</definedName>
    <definedName name="___________ooh2">#REF!</definedName>
    <definedName name="__________ooh2" localSheetId="0">#REF!</definedName>
    <definedName name="__________ooh2">#REF!</definedName>
    <definedName name="_________ooh2" localSheetId="0">#REF!</definedName>
    <definedName name="_________ooh2">#REF!</definedName>
    <definedName name="________ooh2" localSheetId="0">#REF!</definedName>
    <definedName name="________ooh2">#REF!</definedName>
    <definedName name="_______ooh2" localSheetId="0">#REF!</definedName>
    <definedName name="_______ooh2">#REF!</definedName>
    <definedName name="______ooh2" localSheetId="0">#REF!</definedName>
    <definedName name="______ooh2">#REF!</definedName>
    <definedName name="_____ooh2" localSheetId="0">#REF!</definedName>
    <definedName name="_____ooh2">#REF!</definedName>
    <definedName name="____ooh2" localSheetId="0">#REF!</definedName>
    <definedName name="____ooh2">#REF!</definedName>
    <definedName name="___ooh2" localSheetId="0">#REF!</definedName>
    <definedName name="___ooh2">#REF!</definedName>
    <definedName name="__ooh2" localSheetId="0">#REF!</definedName>
    <definedName name="__ooh2">#REF!</definedName>
    <definedName name="_Fill" localSheetId="0">#REF!</definedName>
    <definedName name="_Fill">#REF!</definedName>
    <definedName name="_Key1" localSheetId="0">#REF!</definedName>
    <definedName name="_Key1">#REF!</definedName>
    <definedName name="_Key2" localSheetId="0">#REF!</definedName>
    <definedName name="_Key2">#REF!</definedName>
    <definedName name="_ooh2" localSheetId="0">#REF!</definedName>
    <definedName name="_ooh2">#REF!</definedName>
    <definedName name="_Sort" localSheetId="0">#REF!</definedName>
    <definedName name="_Sort">#REF!</definedName>
    <definedName name="aa" localSheetId="0">#REF!</definedName>
    <definedName name="aa">#REF!</definedName>
    <definedName name="aaaaaaa" localSheetId="0">#REF!</definedName>
    <definedName name="aaaaaaa">#REF!</definedName>
    <definedName name="AAAAAAAA" localSheetId="0">#REF!</definedName>
    <definedName name="AAAAAAAA">#REF!</definedName>
    <definedName name="AAAAAAAAAAA" localSheetId="0">#REF!</definedName>
    <definedName name="AAAAAAAAAAA">#REF!</definedName>
    <definedName name="aaaaaaaaaaaa" localSheetId="0">#REF!</definedName>
    <definedName name="aaaaaaaaaaaa">#REF!</definedName>
    <definedName name="AAAAAAAAAAAAA" localSheetId="0">#REF!</definedName>
    <definedName name="AAAAAAAAAAAAA">#REF!</definedName>
    <definedName name="aaaaaaaaaaaaaaa" localSheetId="0">#REF!</definedName>
    <definedName name="aaaaaaaaaaaaaaa">#REF!</definedName>
    <definedName name="aaaaaaaaaaaaaaaaa" localSheetId="0">#REF!</definedName>
    <definedName name="aaaaaaaaaaaaaaaaa">#REF!</definedName>
    <definedName name="aaaaaaaaaaaaaaaaaaaaaaaa" localSheetId="0">#REF!</definedName>
    <definedName name="aaaaaaaaaaaaaaaaaaaaaaaa">#REF!</definedName>
    <definedName name="AAAAAAAAAAAAAAAAAAAAAAAAAAAAA" localSheetId="0">#REF!</definedName>
    <definedName name="AAAAAAAAAAAAAAAAAAAAAAAAAAAAA">#REF!</definedName>
    <definedName name="AAAAAAAAAB" localSheetId="0">#REF!</definedName>
    <definedName name="AAAAAAAAAB">#REF!</definedName>
    <definedName name="aadd" localSheetId="0">#REF!</definedName>
    <definedName name="aadd">#REF!</definedName>
    <definedName name="aadfrger" localSheetId="0">#REF!</definedName>
    <definedName name="aadfrger">#REF!</definedName>
    <definedName name="aasfbhg" localSheetId="0">#REF!</definedName>
    <definedName name="aasfbhg">#REF!</definedName>
    <definedName name="aawfewae" localSheetId="0">#REF!</definedName>
    <definedName name="aawfewae">#REF!</definedName>
    <definedName name="ab" localSheetId="0">#REF!</definedName>
    <definedName name="ab">#REF!</definedName>
    <definedName name="abc" localSheetId="0">#REF!</definedName>
    <definedName name="abc">#REF!</definedName>
    <definedName name="acık" localSheetId="0">#REF!</definedName>
    <definedName name="acık">#REF!</definedName>
    <definedName name="açıkhava" localSheetId="0">#REF!</definedName>
    <definedName name="açıkhava">#REF!</definedName>
    <definedName name="adc" localSheetId="0">#REF!</definedName>
    <definedName name="adc">#REF!</definedName>
    <definedName name="ADDDD" localSheetId="0">#REF!</definedName>
    <definedName name="ADDDD">#REF!</definedName>
    <definedName name="ADFASDFA" localSheetId="0">#REF!</definedName>
    <definedName name="ADFASDFA">#REF!</definedName>
    <definedName name="ADS" localSheetId="0">#REF!</definedName>
    <definedName name="ADS">#REF!</definedName>
    <definedName name="adv" localSheetId="0">#REF!</definedName>
    <definedName name="adv">#REF!</definedName>
    <definedName name="ae" localSheetId="0">#REF!</definedName>
    <definedName name="ae">#REF!</definedName>
    <definedName name="aerd" localSheetId="0">#REF!</definedName>
    <definedName name="aerd">#REF!</definedName>
    <definedName name="afdsfafd" localSheetId="0">#REF!</definedName>
    <definedName name="afdsfafd">#REF!</definedName>
    <definedName name="afsfsh" localSheetId="0">#REF!</definedName>
    <definedName name="afsfsh">#REF!</definedName>
    <definedName name="AKBAN" localSheetId="0">#REF!</definedName>
    <definedName name="AKBAN">#REF!</definedName>
    <definedName name="ALEV" localSheetId="0">#REF!</definedName>
    <definedName name="ALEV">#REF!</definedName>
    <definedName name="alper" localSheetId="0">#REF!</definedName>
    <definedName name="alper">#REF!</definedName>
    <definedName name="alperrrr" localSheetId="0">#REF!</definedName>
    <definedName name="alperrrr">#REF!</definedName>
    <definedName name="ananı" localSheetId="0">#REF!</definedName>
    <definedName name="ananı">#REF!</definedName>
    <definedName name="ankara" localSheetId="0">#REF!</definedName>
    <definedName name="ankara">#REF!</definedName>
    <definedName name="aps" localSheetId="0">#REF!</definedName>
    <definedName name="aps">#REF!</definedName>
    <definedName name="aqswa" localSheetId="0">#REF!</definedName>
    <definedName name="aqswa">#REF!</definedName>
    <definedName name="arzu" localSheetId="0">#REF!</definedName>
    <definedName name="arzu">#REF!</definedName>
    <definedName name="asadas" localSheetId="0">#REF!</definedName>
    <definedName name="asadas">#REF!</definedName>
    <definedName name="asda" localSheetId="0">#REF!</definedName>
    <definedName name="asda">#REF!</definedName>
    <definedName name="asda1" localSheetId="0">#REF!</definedName>
    <definedName name="asda1">#REF!</definedName>
    <definedName name="asdasdg" localSheetId="0">#REF!</definedName>
    <definedName name="asdasdg">#REF!</definedName>
    <definedName name="asddasd" localSheetId="0">#REF!</definedName>
    <definedName name="asddasd">#REF!</definedName>
    <definedName name="asdf" localSheetId="0">#REF!</definedName>
    <definedName name="asdf">#REF!</definedName>
    <definedName name="ASDFASDF" localSheetId="0">#REF!</definedName>
    <definedName name="ASDFASDF">#REF!</definedName>
    <definedName name="ASDFASDFASF" localSheetId="0">#REF!</definedName>
    <definedName name="ASDFASDFASF">#REF!</definedName>
    <definedName name="asdfawefwaef" localSheetId="0">#REF!</definedName>
    <definedName name="asdfawefwaef">#REF!</definedName>
    <definedName name="asr" localSheetId="0">#REF!</definedName>
    <definedName name="asr">#REF!</definedName>
    <definedName name="ay" localSheetId="0">#REF!</definedName>
    <definedName name="ay">#REF!</definedName>
    <definedName name="azz" localSheetId="0">#REF!</definedName>
    <definedName name="azz">#REF!</definedName>
    <definedName name="basin" localSheetId="0">#REF!</definedName>
    <definedName name="basin">#REF!</definedName>
    <definedName name="bayaro" localSheetId="0">#REF!</definedName>
    <definedName name="bayaro">#REF!</definedName>
    <definedName name="bbbbbbbbb" localSheetId="0">#REF!</definedName>
    <definedName name="bbbbbbbbb">#REF!</definedName>
    <definedName name="bbbbbbbbbbb" localSheetId="0">#REF!</definedName>
    <definedName name="bbbbbbbbbbb">#REF!</definedName>
    <definedName name="bbbbbbbbbbbb" localSheetId="0">#REF!</definedName>
    <definedName name="bbbbbbbbbbbb">#REF!</definedName>
    <definedName name="BELGİN" localSheetId="0">#REF!</definedName>
    <definedName name="BELGİN">#REF!</definedName>
    <definedName name="BILANCO" localSheetId="0">#REF!</definedName>
    <definedName name="BILANCO">#REF!</definedName>
    <definedName name="BILANÇ" localSheetId="0">#REF!</definedName>
    <definedName name="BILANÇ">#REF!</definedName>
    <definedName name="BİANCO12" localSheetId="0">#REF!</definedName>
    <definedName name="BİANCO12">#REF!</definedName>
    <definedName name="BİLANÇO" localSheetId="0">#REF!</definedName>
    <definedName name="BİLANÇO">#REF!</definedName>
    <definedName name="bnhk" localSheetId="0">#REF!</definedName>
    <definedName name="bnhk">#REF!</definedName>
    <definedName name="bnmh" localSheetId="0">#REF!</definedName>
    <definedName name="bnmh">#REF!</definedName>
    <definedName name="brucu" localSheetId="0">#REF!</definedName>
    <definedName name="brucu">#REF!</definedName>
    <definedName name="btrm" localSheetId="0">#REF!</definedName>
    <definedName name="btrm">#REF!</definedName>
    <definedName name="bu" localSheetId="0">#REF!</definedName>
    <definedName name="bu">#REF!</definedName>
    <definedName name="BURCUCCCCCC" localSheetId="0">#REF!</definedName>
    <definedName name="BURCUCCCCCC">#REF!</definedName>
    <definedName name="BUYUME" localSheetId="0">#REF!</definedName>
    <definedName name="BUYUME">#REF!</definedName>
    <definedName name="campet" localSheetId="0">#REF!</definedName>
    <definedName name="campet">#REF!</definedName>
    <definedName name="cbhgj" localSheetId="0">#REF!</definedName>
    <definedName name="cbhgj">#REF!</definedName>
    <definedName name="ccc" localSheetId="0">#REF!</definedName>
    <definedName name="ccc">#REF!</definedName>
    <definedName name="cccc" localSheetId="0">#REF!</definedName>
    <definedName name="cccc">#REF!</definedName>
    <definedName name="cccccccc" localSheetId="0">#REF!</definedName>
    <definedName name="cccccccc">#REF!</definedName>
    <definedName name="ccccccccc" localSheetId="0">#REF!</definedName>
    <definedName name="ccccccccc">#REF!</definedName>
    <definedName name="cd" localSheetId="0">#REF!</definedName>
    <definedName name="cd">#REF!</definedName>
    <definedName name="cdd" localSheetId="0">#REF!</definedName>
    <definedName name="cdd">#REF!</definedName>
    <definedName name="CGN" localSheetId="0">#REF!</definedName>
    <definedName name="CGN">#REF!</definedName>
    <definedName name="Code" localSheetId="0">#REF!</definedName>
    <definedName name="Code">#REF!</definedName>
    <definedName name="çç" localSheetId="0">#REF!</definedName>
    <definedName name="çç">#REF!</definedName>
    <definedName name="d" localSheetId="0">#REF!</definedName>
    <definedName name="d">#REF!</definedName>
    <definedName name="daa" localSheetId="0">#REF!</definedName>
    <definedName name="daa">#REF!</definedName>
    <definedName name="DAAA" localSheetId="0">#REF!</definedName>
    <definedName name="DAAA">#REF!</definedName>
    <definedName name="dd" localSheetId="0">#REF!</definedName>
    <definedName name="dd">#REF!</definedName>
    <definedName name="DDD" localSheetId="0">#REF!</definedName>
    <definedName name="DDD">#REF!</definedName>
    <definedName name="DDDDDDDDDD" localSheetId="0">#REF!</definedName>
    <definedName name="DDDDDDDDDD">#REF!</definedName>
    <definedName name="deergfdsd" localSheetId="0">#REF!</definedName>
    <definedName name="deergfdsd">#REF!</definedName>
    <definedName name="DENİZBANK" localSheetId="0">#REF!</definedName>
    <definedName name="DENİZBANK">#REF!</definedName>
    <definedName name="DERGI" localSheetId="0">#REF!</definedName>
    <definedName name="DERGI">#REF!</definedName>
    <definedName name="DERGI1" localSheetId="0">#REF!</definedName>
    <definedName name="DERGI1">#REF!</definedName>
    <definedName name="DERGİ" localSheetId="0">#REF!</definedName>
    <definedName name="DERGİ">#REF!</definedName>
    <definedName name="dersdg" localSheetId="0">#REF!</definedName>
    <definedName name="dersdg">#REF!</definedName>
    <definedName name="derwr" localSheetId="0">#REF!</definedName>
    <definedName name="derwr">#REF!</definedName>
    <definedName name="des" localSheetId="0">#REF!</definedName>
    <definedName name="des">#REF!</definedName>
    <definedName name="dfdf" localSheetId="0">#REF!</definedName>
    <definedName name="dfdf">#REF!</definedName>
    <definedName name="dfdfsfqsfdfwfw" localSheetId="0">#REF!</definedName>
    <definedName name="dfdfsfqsfdfwfw">#REF!</definedName>
    <definedName name="dfdg" localSheetId="0">#REF!</definedName>
    <definedName name="dfdg">#REF!</definedName>
    <definedName name="dffgsfg" localSheetId="0">#REF!</definedName>
    <definedName name="dffgsfg">#REF!</definedName>
    <definedName name="dfgfgtyy" localSheetId="0">#REF!</definedName>
    <definedName name="dfgfgtyy">#REF!</definedName>
    <definedName name="dfgftr" localSheetId="0">#REF!</definedName>
    <definedName name="dfgftr">#REF!</definedName>
    <definedName name="dfggg" localSheetId="0">#REF!</definedName>
    <definedName name="dfggg">#REF!</definedName>
    <definedName name="dfggh" localSheetId="0">#REF!</definedName>
    <definedName name="dfggh">#REF!</definedName>
    <definedName name="dfhggh" localSheetId="0">#REF!</definedName>
    <definedName name="dfhggh">#REF!</definedName>
    <definedName name="DFSSFSDSS" localSheetId="0">#REF!</definedName>
    <definedName name="DFSSFSDSS">#REF!</definedName>
    <definedName name="dftertyeyh" localSheetId="0">#REF!</definedName>
    <definedName name="dftertyeyh">#REF!</definedName>
    <definedName name="dfvçf" localSheetId="0">#REF!</definedName>
    <definedName name="dfvçf">#REF!</definedName>
    <definedName name="dgh" localSheetId="0">#REF!</definedName>
    <definedName name="dgh">#REF!</definedName>
    <definedName name="DİPNOTLAR" localSheetId="0">#REF!</definedName>
    <definedName name="DİPNOTLAR">#REF!</definedName>
    <definedName name="Discount" localSheetId="0">#REF!</definedName>
    <definedName name="Discount">#REF!</definedName>
    <definedName name="display_area_2" localSheetId="0">#REF!</definedName>
    <definedName name="display_area_2">#REF!</definedName>
    <definedName name="DOLCI" localSheetId="0">#REF!</definedName>
    <definedName name="DOLCI">#REF!</definedName>
    <definedName name="DOLCIA" localSheetId="0">#REF!</definedName>
    <definedName name="DOLCIA">#REF!</definedName>
    <definedName name="DSF" localSheetId="0">#REF!</definedName>
    <definedName name="DSF">#REF!</definedName>
    <definedName name="DSGSDH" localSheetId="0">#REF!</definedName>
    <definedName name="DSGSDH">#REF!</definedName>
    <definedName name="e" localSheetId="0">#REF!</definedName>
    <definedName name="e">#REF!</definedName>
    <definedName name="eaeıi" localSheetId="0">#REF!</definedName>
    <definedName name="eaeıi">#REF!</definedName>
    <definedName name="EE" localSheetId="0">#REF!</definedName>
    <definedName name="EE">#REF!</definedName>
    <definedName name="EEE" localSheetId="0">#REF!</definedName>
    <definedName name="EEE">#REF!</definedName>
    <definedName name="EEEE" localSheetId="0">#REF!</definedName>
    <definedName name="EEEE">#REF!</definedName>
    <definedName name="EEEEE" localSheetId="0">#REF!</definedName>
    <definedName name="EEEEE">#REF!</definedName>
    <definedName name="EEEEEE" localSheetId="0">#REF!</definedName>
    <definedName name="EEEEEE">#REF!</definedName>
    <definedName name="EEEEEEEEEEE" localSheetId="0">#REF!</definedName>
    <definedName name="EEEEEEEEEEE">#REF!</definedName>
    <definedName name="eeeeeeeeeeeeee" localSheetId="0">#REF!</definedName>
    <definedName name="eeeeeeeeeeeeee">#REF!</definedName>
    <definedName name="egef" localSheetId="0">#REF!</definedName>
    <definedName name="egef">#REF!</definedName>
    <definedName name="elif" localSheetId="0">#REF!</definedName>
    <definedName name="elif">#REF!</definedName>
    <definedName name="elv" localSheetId="0">#REF!</definedName>
    <definedName name="elv">#REF!</definedName>
    <definedName name="elvan" localSheetId="0">#REF!</definedName>
    <definedName name="elvan">#REF!</definedName>
    <definedName name="emreee" localSheetId="0">#REF!</definedName>
    <definedName name="emreee">#REF!</definedName>
    <definedName name="ER" localSheetId="0">#REF!</definedName>
    <definedName name="ER">#REF!</definedName>
    <definedName name="er5w454ty" localSheetId="0">#REF!</definedName>
    <definedName name="er5w454ty">#REF!</definedName>
    <definedName name="era" localSheetId="0">#REF!</definedName>
    <definedName name="era">#REF!</definedName>
    <definedName name="eree" localSheetId="0">#REF!</definedName>
    <definedName name="eree">#REF!</definedName>
    <definedName name="erer" localSheetId="0">#REF!</definedName>
    <definedName name="erer">#REF!</definedName>
    <definedName name="erqer" localSheetId="0">#REF!</definedName>
    <definedName name="erqer">#REF!</definedName>
    <definedName name="ertyjhnfd" localSheetId="0">#REF!</definedName>
    <definedName name="ertyjhnfd">#REF!</definedName>
    <definedName name="erwert" localSheetId="0">#REF!</definedName>
    <definedName name="erwert">#REF!</definedName>
    <definedName name="eski" localSheetId="0">#REF!</definedName>
    <definedName name="eski">#REF!</definedName>
    <definedName name="etr5ytyty" localSheetId="0">#REF!</definedName>
    <definedName name="etr5ytyty">#REF!</definedName>
    <definedName name="etrwegt" localSheetId="0">#REF!</definedName>
    <definedName name="etrwegt">#REF!</definedName>
    <definedName name="EW" localSheetId="0">#REF!</definedName>
    <definedName name="EW">#REF!</definedName>
    <definedName name="Excel_BuiltIn__FilterDatabase_2" localSheetId="0">#REF!</definedName>
    <definedName name="Excel_BuiltIn__FilterDatabase_2">#REF!</definedName>
    <definedName name="Excel_BuiltIn__FilterDatabase_4" localSheetId="0">#REF!</definedName>
    <definedName name="Excel_BuiltIn__FilterDatabase_4">#REF!</definedName>
    <definedName name="Excel_BuiltIn__FilterDatabase_6" localSheetId="0">#REF!</definedName>
    <definedName name="Excel_BuiltIn__FilterDatabase_6">#REF!</definedName>
    <definedName name="f" localSheetId="0">#REF!</definedName>
    <definedName name="f">#REF!</definedName>
    <definedName name="FASF" localSheetId="0">#REF!</definedName>
    <definedName name="FASF">#REF!</definedName>
    <definedName name="FCode" localSheetId="0">#REF!</definedName>
    <definedName name="FCode">#REF!</definedName>
    <definedName name="fcsDAFCADSVSD" localSheetId="0">#REF!</definedName>
    <definedName name="fcsDAFCADSVSD">#REF!</definedName>
    <definedName name="fdgh" localSheetId="0">#REF!</definedName>
    <definedName name="fdgh">#REF!</definedName>
    <definedName name="fersda" localSheetId="0">#REF!</definedName>
    <definedName name="fersda">#REF!</definedName>
    <definedName name="feveejerg" localSheetId="0">#REF!</definedName>
    <definedName name="feveejerg">#REF!</definedName>
    <definedName name="ff" localSheetId="0">#REF!</definedName>
    <definedName name="ff">#REF!</definedName>
    <definedName name="fff" localSheetId="0">#REF!</definedName>
    <definedName name="fff">#REF!</definedName>
    <definedName name="FFFF" localSheetId="0">#REF!</definedName>
    <definedName name="FFFF">#REF!</definedName>
    <definedName name="FFFFFFFF" localSheetId="0">#REF!</definedName>
    <definedName name="FFFFFFFF">#REF!</definedName>
    <definedName name="fgdhh" localSheetId="0">#REF!</definedName>
    <definedName name="fgdhh">#REF!</definedName>
    <definedName name="fghfgh" localSheetId="0">#REF!</definedName>
    <definedName name="fghfgh">#REF!</definedName>
    <definedName name="fgn" localSheetId="0">#REF!</definedName>
    <definedName name="fgn">#REF!</definedName>
    <definedName name="fgrwgygh" localSheetId="0">#REF!</definedName>
    <definedName name="fgrwgygh">#REF!</definedName>
    <definedName name="fhghg" localSheetId="0">#REF!</definedName>
    <definedName name="fhghg">#REF!</definedName>
    <definedName name="FİRMA" localSheetId="0">#REF!</definedName>
    <definedName name="FİRMA">#REF!</definedName>
    <definedName name="FLOWCHART" localSheetId="0">#REF!</definedName>
    <definedName name="FLOWCHART">#REF!</definedName>
    <definedName name="g" localSheetId="0">#REF!</definedName>
    <definedName name="g">#REF!</definedName>
    <definedName name="gaz" localSheetId="0">#REF!</definedName>
    <definedName name="gaz">#REF!</definedName>
    <definedName name="gazete1" localSheetId="0">#REF!</definedName>
    <definedName name="gazete1">#REF!</definedName>
    <definedName name="gazete2" localSheetId="0">#REF!</definedName>
    <definedName name="gazete2">#REF!</definedName>
    <definedName name="gazetecik" localSheetId="0">#REF!</definedName>
    <definedName name="gazetecik">#REF!</definedName>
    <definedName name="gdfgdhh" localSheetId="0">#REF!</definedName>
    <definedName name="gdfgdhh">#REF!</definedName>
    <definedName name="gefge" localSheetId="0">#REF!</definedName>
    <definedName name="gefge">#REF!</definedName>
    <definedName name="gf" localSheetId="0">#REF!</definedName>
    <definedName name="gf">#REF!</definedName>
    <definedName name="gfdşlkgşl" localSheetId="0">#REF!</definedName>
    <definedName name="gfdşlkgşl">#REF!</definedName>
    <definedName name="gfeyhth" localSheetId="0">#REF!</definedName>
    <definedName name="gfeyhth">#REF!</definedName>
    <definedName name="gfhh" localSheetId="0">#REF!</definedName>
    <definedName name="gfhh">#REF!</definedName>
    <definedName name="gfsgg" localSheetId="0">#REF!</definedName>
    <definedName name="gfsgg">#REF!</definedName>
    <definedName name="GG" localSheetId="0">#REF!</definedName>
    <definedName name="GG">#REF!</definedName>
    <definedName name="gggggg" localSheetId="0">#REF!</definedName>
    <definedName name="gggggg">#REF!</definedName>
    <definedName name="ggggggdgddd" localSheetId="0">#REF!</definedName>
    <definedName name="ggggggdgddd">#REF!</definedName>
    <definedName name="ghdhyh" localSheetId="0">#REF!</definedName>
    <definedName name="ghdhyh">#REF!</definedName>
    <definedName name="ghhhjfj" localSheetId="0">#REF!</definedName>
    <definedName name="ghhhjfj">#REF!</definedName>
    <definedName name="GHJ" localSheetId="0">#REF!</definedName>
    <definedName name="GHJ">#REF!</definedName>
    <definedName name="glöflşfl" localSheetId="0">#REF!</definedName>
    <definedName name="glöflşfl">#REF!</definedName>
    <definedName name="ğğ" localSheetId="0">#REF!</definedName>
    <definedName name="ğğ">#REF!</definedName>
    <definedName name="haziran" localSheetId="0">#REF!</definedName>
    <definedName name="haziran">#REF!</definedName>
    <definedName name="hbfghh" localSheetId="0">#REF!</definedName>
    <definedName name="hbfghh">#REF!</definedName>
    <definedName name="hfjhjh" localSheetId="0">#REF!</definedName>
    <definedName name="hfjhjh">#REF!</definedName>
    <definedName name="hh" localSheetId="0">#REF!</definedName>
    <definedName name="hh">#REF!</definedName>
    <definedName name="HHH" localSheetId="0">#REF!</definedName>
    <definedName name="HHH">#REF!</definedName>
    <definedName name="HiddenRows" localSheetId="0">#REF!</definedName>
    <definedName name="HiddenRows">#REF!</definedName>
    <definedName name="hjhkhk" localSheetId="0">#REF!</definedName>
    <definedName name="hjhkhk">#REF!</definedName>
    <definedName name="HJUI" localSheetId="0">#REF!</definedName>
    <definedName name="HJUI">#REF!</definedName>
    <definedName name="hjvgjöh" localSheetId="0">#REF!</definedName>
    <definedName name="hjvgjöh">#REF!</definedName>
    <definedName name="hlktdskgf" localSheetId="0">#REF!</definedName>
    <definedName name="hlktdskgf">#REF!</definedName>
    <definedName name="hsbc" localSheetId="0">#REF!</definedName>
    <definedName name="hsbc">#REF!</definedName>
    <definedName name="htytyuu" localSheetId="0">#REF!</definedName>
    <definedName name="htytyuu">#REF!</definedName>
    <definedName name="ı" localSheetId="0">#REF!</definedName>
    <definedName name="ı">#REF!</definedName>
    <definedName name="ııı" localSheetId="0">#REF!</definedName>
    <definedName name="ııı">#REF!</definedName>
    <definedName name="IJ" localSheetId="0">#REF!</definedName>
    <definedName name="IJ">#REF!</definedName>
    <definedName name="ıkjjjhjnghy" localSheetId="0">#REF!</definedName>
    <definedName name="ıkjjjhjnghy">#REF!</definedName>
    <definedName name="ıopıop" localSheetId="0">#REF!</definedName>
    <definedName name="ıopıop">#REF!</definedName>
    <definedName name="ıpuuu" localSheetId="0">#REF!</definedName>
    <definedName name="ıpuuu">#REF!</definedName>
    <definedName name="istbb" localSheetId="0">#REF!</definedName>
    <definedName name="istbb">#REF!</definedName>
    <definedName name="JJJ" localSheetId="0">#REF!</definedName>
    <definedName name="JJJ">#REF!</definedName>
    <definedName name="jkdsjhjsncd" localSheetId="0">#REF!</definedName>
    <definedName name="jkdsjhjsncd">#REF!</definedName>
    <definedName name="JKIO" localSheetId="0">#REF!</definedName>
    <definedName name="JKIO">#REF!</definedName>
    <definedName name="jsdjsdjdkj" localSheetId="0">#REF!</definedName>
    <definedName name="jsdjsdjdkj">#REF!</definedName>
    <definedName name="JUO" localSheetId="0">#REF!</definedName>
    <definedName name="JUO">#REF!</definedName>
    <definedName name="k" localSheetId="0">#REF!</definedName>
    <definedName name="k">#REF!</definedName>
    <definedName name="kenan" localSheetId="0">#REF!</definedName>
    <definedName name="kenan">#REF!</definedName>
    <definedName name="kj" localSheetId="0">#REF!</definedName>
    <definedName name="kj">#REF!</definedName>
    <definedName name="KJH" localSheetId="0">#REF!</definedName>
    <definedName name="KJH">#REF!</definedName>
    <definedName name="kk" localSheetId="0">#REF!</definedName>
    <definedName name="kk">#REF!</definedName>
    <definedName name="kola" localSheetId="0">#REF!</definedName>
    <definedName name="kola">#REF!</definedName>
    <definedName name="KOLŞ" localSheetId="0">#REF!</definedName>
    <definedName name="KOLŞ">#REF!</definedName>
    <definedName name="KOP" localSheetId="0">#REF!</definedName>
    <definedName name="KOP">#REF!</definedName>
    <definedName name="Kriter" localSheetId="0">#REF!</definedName>
    <definedName name="Kriter">#REF!</definedName>
    <definedName name="lansman" localSheetId="0">#REF!</definedName>
    <definedName name="lansman">#REF!</definedName>
    <definedName name="lig" localSheetId="0">#REF!</definedName>
    <definedName name="lig">#REF!</definedName>
    <definedName name="Light" localSheetId="0">#REF!</definedName>
    <definedName name="Light">#REF!</definedName>
    <definedName name="liste" localSheetId="0">#REF!</definedName>
    <definedName name="liste">#REF!</definedName>
    <definedName name="ljkll" localSheetId="0">#REF!</definedName>
    <definedName name="ljkll">#REF!</definedName>
    <definedName name="ll" localSheetId="0">#REF!</definedName>
    <definedName name="ll">#REF!</definedName>
    <definedName name="M" localSheetId="0">#REF!</definedName>
    <definedName name="M">#REF!</definedName>
    <definedName name="mag" localSheetId="0">#REF!</definedName>
    <definedName name="mag">#REF!</definedName>
    <definedName name="MAG." localSheetId="0">#REF!</definedName>
    <definedName name="MAG.">#REF!</definedName>
    <definedName name="maga" localSheetId="0">#REF!</definedName>
    <definedName name="maga">#REF!</definedName>
    <definedName name="MALIGELIRSUT" localSheetId="0">#REF!</definedName>
    <definedName name="MALIGELIRSUT">#REF!</definedName>
    <definedName name="matlist" localSheetId="0">#REF!</definedName>
    <definedName name="matlist">#REF!</definedName>
    <definedName name="mele" localSheetId="0">#REF!</definedName>
    <definedName name="mele">#REF!</definedName>
    <definedName name="MMMMMMM" localSheetId="0">#REF!</definedName>
    <definedName name="MMMMMMM">#REF!</definedName>
    <definedName name="MOBILYA" localSheetId="0">#REF!</definedName>
    <definedName name="MOBILYA">#REF!</definedName>
    <definedName name="msdfmömöçsdfmöçsdfmöçmöçasdffdf" localSheetId="0">#REF!</definedName>
    <definedName name="msdfmömöçsdfmöçsdfmöçmöçasdffdf">#REF!</definedName>
    <definedName name="Napoliten" localSheetId="0">#REF!</definedName>
    <definedName name="Napoliten">#REF!</definedName>
    <definedName name="nhg" localSheetId="0">#REF!</definedName>
    <definedName name="nhg">#REF!</definedName>
    <definedName name="NNNNNNNNN" localSheetId="0">#REF!</definedName>
    <definedName name="NNNNNNNNN">#REF!</definedName>
    <definedName name="o" localSheetId="0">#REF!</definedName>
    <definedName name="o">#REF!</definedName>
    <definedName name="ogogo" localSheetId="0">#REF!</definedName>
    <definedName name="ogogo">#REF!</definedName>
    <definedName name="OrderTable" localSheetId="0">#REF!</definedName>
    <definedName name="OrderTable">#REF!</definedName>
    <definedName name="oyo" localSheetId="0">#REF!</definedName>
    <definedName name="oyo">#REF!</definedName>
    <definedName name="PASTORİZ" localSheetId="0">#REF!</definedName>
    <definedName name="PASTORİZ">#REF!</definedName>
    <definedName name="PASTORİZE" localSheetId="0">#REF!</definedName>
    <definedName name="PASTORİZE">#REF!</definedName>
    <definedName name="Peugeot" localSheetId="0">#REF!</definedName>
    <definedName name="Peugeot">#REF!</definedName>
    <definedName name="play" localSheetId="0">#REF!</definedName>
    <definedName name="play">#REF!</definedName>
    <definedName name="PLAY2" localSheetId="0">#REF!</definedName>
    <definedName name="PLAY2">#REF!</definedName>
    <definedName name="pojıojh" localSheetId="0">#REF!</definedName>
    <definedName name="pojıojh">#REF!</definedName>
    <definedName name="POS." localSheetId="0">#REF!</definedName>
    <definedName name="POS.">#REF!</definedName>
    <definedName name="prd" localSheetId="0">#REF!</definedName>
    <definedName name="prd">#REF!</definedName>
    <definedName name="ProdForm" localSheetId="0">#REF!</definedName>
    <definedName name="ProdForm">#REF!</definedName>
    <definedName name="Product" localSheetId="0">#REF!</definedName>
    <definedName name="Product">#REF!</definedName>
    <definedName name="qqq" localSheetId="0">#REF!</definedName>
    <definedName name="qqq">#REF!</definedName>
    <definedName name="qqqq" localSheetId="0">#REF!</definedName>
    <definedName name="qqqq">#REF!</definedName>
    <definedName name="qwe" localSheetId="0">#REF!</definedName>
    <definedName name="qwe">#REF!</definedName>
    <definedName name="qweer" localSheetId="0">#REF!</definedName>
    <definedName name="qweer">#REF!</definedName>
    <definedName name="qwer" localSheetId="0">#REF!</definedName>
    <definedName name="qwer">#REF!</definedName>
    <definedName name="RAA" localSheetId="0">#REF!</definedName>
    <definedName name="RAA">#REF!</definedName>
    <definedName name="RADYO" localSheetId="0">#REF!</definedName>
    <definedName name="RADYO">#REF!</definedName>
    <definedName name="RADYOOOO" localSheetId="0">#REF!</definedName>
    <definedName name="RADYOOOO">#REF!</definedName>
    <definedName name="RCArea" localSheetId="0">#REF!</definedName>
    <definedName name="RCArea">#REF!</definedName>
    <definedName name="referans" localSheetId="0">#REF!</definedName>
    <definedName name="referans">#REF!</definedName>
    <definedName name="rrr" localSheetId="0">#REF!</definedName>
    <definedName name="rrr">#REF!</definedName>
    <definedName name="RRRR" localSheetId="0">#REF!</definedName>
    <definedName name="RRRR">#REF!</definedName>
    <definedName name="RRRRRRRR" localSheetId="0">#REF!</definedName>
    <definedName name="RRRRRRRR">#REF!</definedName>
    <definedName name="rrrrrrrrrr" localSheetId="0">#REF!</definedName>
    <definedName name="rrrrrrrrrr">#REF!</definedName>
    <definedName name="rtethyrthhj" localSheetId="0">#REF!</definedName>
    <definedName name="rtethyrthhj">#REF!</definedName>
    <definedName name="rtqerr" localSheetId="0">#REF!</definedName>
    <definedName name="rtqerr">#REF!</definedName>
    <definedName name="rtrtey" localSheetId="0">#REF!</definedName>
    <definedName name="rtrtey">#REF!</definedName>
    <definedName name="rtsf" localSheetId="0">#REF!</definedName>
    <definedName name="rtsf">#REF!</definedName>
    <definedName name="rtthuetjh" localSheetId="0">#REF!</definedName>
    <definedName name="rtthuetjh">#REF!</definedName>
    <definedName name="rttrwry" localSheetId="0">#REF!</definedName>
    <definedName name="rttrwry">#REF!</definedName>
    <definedName name="saa" localSheetId="0">#REF!</definedName>
    <definedName name="saa">#REF!</definedName>
    <definedName name="saaaa" localSheetId="0">#REF!</definedName>
    <definedName name="saaaa">#REF!</definedName>
    <definedName name="savas" localSheetId="0">#REF!</definedName>
    <definedName name="savas">#REF!</definedName>
    <definedName name="SDFASDF" localSheetId="0">#REF!</definedName>
    <definedName name="SDFASDF">#REF!</definedName>
    <definedName name="sdfe" localSheetId="0">#REF!</definedName>
    <definedName name="sdfe">#REF!</definedName>
    <definedName name="sdfesrfesrfwe" localSheetId="0">#REF!</definedName>
    <definedName name="sdfesrfesrfwe">#REF!</definedName>
    <definedName name="SDFG" localSheetId="0">#REF!</definedName>
    <definedName name="SDFG">#REF!</definedName>
    <definedName name="SDFRWEFT" localSheetId="0">#REF!</definedName>
    <definedName name="SDFRWEFT">#REF!</definedName>
    <definedName name="sdfsd" localSheetId="0">#REF!</definedName>
    <definedName name="sdfsd">#REF!</definedName>
    <definedName name="sdgsegfasdf" localSheetId="0">#REF!</definedName>
    <definedName name="sdgsegfasdf">#REF!</definedName>
    <definedName name="ser" localSheetId="0">#REF!</definedName>
    <definedName name="ser">#REF!</definedName>
    <definedName name="SES" localSheetId="0">#REF!</definedName>
    <definedName name="SES">#REF!</definedName>
    <definedName name="sfd" localSheetId="0">#REF!</definedName>
    <definedName name="sfd">#REF!</definedName>
    <definedName name="sfds" localSheetId="0">#REF!</definedName>
    <definedName name="sfds">#REF!</definedName>
    <definedName name="sky" localSheetId="0">#REF!</definedName>
    <definedName name="sky">#REF!</definedName>
    <definedName name="SMS" localSheetId="0">#REF!</definedName>
    <definedName name="SMS">#REF!</definedName>
    <definedName name="SpecialPrice" localSheetId="0">#REF!</definedName>
    <definedName name="SpecialPrice">#REF!</definedName>
    <definedName name="Spot_Turu">[1]Köprü!$B$4:$B$11</definedName>
    <definedName name="ss" localSheetId="0">#REF!</definedName>
    <definedName name="ss">#REF!</definedName>
    <definedName name="ssss" localSheetId="0">#REF!</definedName>
    <definedName name="ssss">#REF!</definedName>
    <definedName name="ssssss" localSheetId="0">#REF!</definedName>
    <definedName name="ssssss">#REF!</definedName>
    <definedName name="sssssssssssssssssssssssssssssssssssssssssssssssssssssssssssssssssssssss" localSheetId="0">#REF!</definedName>
    <definedName name="sssssssssssssssssssssssssssssssssssssssssssssssssssssssssssssssssssssss">#REF!</definedName>
    <definedName name="superback" localSheetId="0">#REF!</definedName>
    <definedName name="superback">#REF!</definedName>
    <definedName name="t6yr6uyjuy" localSheetId="0">#REF!</definedName>
    <definedName name="t6yr6uyjuy">#REF!</definedName>
    <definedName name="TA" localSheetId="0">#REF!</definedName>
    <definedName name="TA">#REF!</definedName>
    <definedName name="TAMER" localSheetId="0">#REF!</definedName>
    <definedName name="TAMER">#REF!</definedName>
    <definedName name="Tarife" localSheetId="0">#REF!</definedName>
    <definedName name="Tarife">#REF!</definedName>
    <definedName name="tat" localSheetId="0">#REF!</definedName>
    <definedName name="tat">#REF!</definedName>
    <definedName name="tbl_ProdInfo" localSheetId="0">#REF!</definedName>
    <definedName name="tbl_ProdInfo">#REF!</definedName>
    <definedName name="TFSAD" localSheetId="0">#REF!</definedName>
    <definedName name="TFSAD">#REF!</definedName>
    <definedName name="tgde" localSheetId="0">#REF!</definedName>
    <definedName name="tgde">#REF!</definedName>
    <definedName name="thş" localSheetId="0">#REF!</definedName>
    <definedName name="thş">#REF!</definedName>
    <definedName name="thytr" localSheetId="0">#REF!</definedName>
    <definedName name="thytr">#REF!</definedName>
    <definedName name="tressad" localSheetId="0">#REF!</definedName>
    <definedName name="tressad">#REF!</definedName>
    <definedName name="try" localSheetId="0">#REF!</definedName>
    <definedName name="try">#REF!</definedName>
    <definedName name="tutku" localSheetId="0">#REF!</definedName>
    <definedName name="tutku">#REF!</definedName>
    <definedName name="TV" localSheetId="0">#REF!</definedName>
    <definedName name="TV">#REF!</definedName>
    <definedName name="tyetywy" localSheetId="0">#REF!</definedName>
    <definedName name="tyetywy">#REF!</definedName>
    <definedName name="tytey" localSheetId="0">#REF!</definedName>
    <definedName name="tytey">#REF!</definedName>
    <definedName name="uea" localSheetId="0">#REF!</definedName>
    <definedName name="uea">#REF!</definedName>
    <definedName name="uı" localSheetId="0">#REF!</definedName>
    <definedName name="uı">#REF!</definedName>
    <definedName name="ur" localSheetId="0">#REF!</definedName>
    <definedName name="ur">#REF!</definedName>
    <definedName name="UU" localSheetId="0">#REF!</definedName>
    <definedName name="UU">#REF!</definedName>
    <definedName name="ütioaü" localSheetId="0">#REF!</definedName>
    <definedName name="ütioaü">#REF!</definedName>
    <definedName name="V" localSheetId="0">#REF!</definedName>
    <definedName name="V">#REF!</definedName>
    <definedName name="VF" localSheetId="0">#REF!</definedName>
    <definedName name="VF">#REF!</definedName>
    <definedName name="vhgh" localSheetId="0">#REF!</definedName>
    <definedName name="vhgh">#REF!</definedName>
    <definedName name="w" localSheetId="0">#REF!</definedName>
    <definedName name="w">#REF!</definedName>
    <definedName name="WD" localSheetId="0">#REF!</definedName>
    <definedName name="WD">#REF!</definedName>
    <definedName name="WE" localSheetId="0">#REF!</definedName>
    <definedName name="WE">#REF!</definedName>
    <definedName name="WEAEVGFF" localSheetId="0">#REF!</definedName>
    <definedName name="WEAEVGFF">#REF!</definedName>
    <definedName name="WER" localSheetId="0">#REF!</definedName>
    <definedName name="WER">#REF!</definedName>
    <definedName name="WERWE" localSheetId="0">#REF!</definedName>
    <definedName name="WERWE">#REF!</definedName>
    <definedName name="WERWER" localSheetId="0">#REF!</definedName>
    <definedName name="WERWER">#REF!</definedName>
    <definedName name="WERWRWERWER" localSheetId="0">#REF!</definedName>
    <definedName name="WERWRWERWER">#REF!</definedName>
    <definedName name="wesd" localSheetId="0">#REF!</definedName>
    <definedName name="wesd">#REF!</definedName>
    <definedName name="wrn.gt." localSheetId="0">#REF!</definedName>
    <definedName name="wrn.gt.">#REF!</definedName>
    <definedName name="wrn.RADYO._.PRINT." localSheetId="0">#REF!</definedName>
    <definedName name="wrn.RADYO._.PRINT.">#REF!</definedName>
    <definedName name="wrn.Satışların._.Maliyeti." localSheetId="0">#REF!</definedName>
    <definedName name="wrn.Satışların._.Maliyeti.">#REF!</definedName>
    <definedName name="wrn.sse" localSheetId="0">#REF!</definedName>
    <definedName name="wrn.sse">#REF!</definedName>
    <definedName name="wrn.SSS." localSheetId="0">#REF!</definedName>
    <definedName name="wrn.SSS.">#REF!</definedName>
    <definedName name="wrthsdfgbsfbg" localSheetId="0">#REF!</definedName>
    <definedName name="wrthsdfgbsfbg">#REF!</definedName>
    <definedName name="wrttsgqgq" localSheetId="0">#REF!</definedName>
    <definedName name="wrttsgqgq">#REF!</definedName>
    <definedName name="www" localSheetId="0">#REF!</definedName>
    <definedName name="www">#REF!</definedName>
    <definedName name="X" localSheetId="0">#REF!</definedName>
    <definedName name="X">#REF!</definedName>
    <definedName name="xcvhxkcvjlkcvjl" localSheetId="0">#REF!</definedName>
    <definedName name="xcvhxkcvjlkcvjl">#REF!</definedName>
    <definedName name="xx" localSheetId="0">#REF!</definedName>
    <definedName name="xx">#REF!</definedName>
    <definedName name="xxx" localSheetId="0">#REF!</definedName>
    <definedName name="xxx">#REF!</definedName>
    <definedName name="xxxxxxxx" localSheetId="0">#REF!</definedName>
    <definedName name="xxxxxxxx">#REF!</definedName>
    <definedName name="xyzt" localSheetId="0">#REF!</definedName>
    <definedName name="xyzt">#REF!</definedName>
    <definedName name="Y" localSheetId="0">#REF!</definedName>
    <definedName name="Y">#REF!</definedName>
    <definedName name="y6476uywuw" localSheetId="0">#REF!</definedName>
    <definedName name="y6476uywuw">#REF!</definedName>
    <definedName name="y6t6gf" localSheetId="0">#REF!</definedName>
    <definedName name="y6t6gf">#REF!</definedName>
    <definedName name="YAĞ" localSheetId="0">#REF!</definedName>
    <definedName name="YAĞ">#REF!</definedName>
    <definedName name="yenı" localSheetId="0">#REF!</definedName>
    <definedName name="yenı">#REF!</definedName>
    <definedName name="YEREL" localSheetId="0">#REF!</definedName>
    <definedName name="YEREL">#REF!</definedName>
    <definedName name="yerler" localSheetId="0">#REF!</definedName>
    <definedName name="yerler">#REF!</definedName>
    <definedName name="YOK" localSheetId="0">#REF!</definedName>
    <definedName name="YOK">#REF!</definedName>
    <definedName name="yuuyjjj" localSheetId="0">#REF!</definedName>
    <definedName name="yuuyjjj">#REF!</definedName>
    <definedName name="yuyuyrjysu" localSheetId="0">#REF!</definedName>
    <definedName name="yuyuyrjysu">#REF!</definedName>
    <definedName name="YY" localSheetId="0">#REF!</definedName>
    <definedName name="YY">#REF!</definedName>
    <definedName name="yyy" localSheetId="0">#REF!</definedName>
    <definedName name="yyy">#REF!</definedName>
    <definedName name="ZEYNEP" localSheetId="0">#REF!</definedName>
    <definedName name="ZEYNEP">#REF!</definedName>
    <definedName name="zizi" localSheetId="0">#REF!</definedName>
    <definedName name="zizi">#REF!</definedName>
    <definedName name="zxc" localSheetId="0">#REF!</definedName>
    <definedName name="zxc">#REF!</definedName>
    <definedName name="zz" localSheetId="0">#REF!</definedName>
    <definedName name="zz">#REF!</definedName>
    <definedName name="zzzzzzzzzzzzzz" localSheetId="0">#REF!</definedName>
    <definedName name="zzzzzzzzzzzzzz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32" l="1"/>
  <c r="C35" i="32"/>
  <c r="F19" i="32"/>
  <c r="E19" i="32"/>
  <c r="W34" i="41"/>
  <c r="W33" i="41"/>
  <c r="F45" i="42" l="1"/>
  <c r="F44" i="42"/>
  <c r="F43" i="42"/>
  <c r="F42" i="42"/>
  <c r="F41" i="42"/>
  <c r="F40" i="42"/>
  <c r="F39" i="42"/>
  <c r="F38" i="42"/>
  <c r="F37" i="42"/>
  <c r="F36" i="42"/>
  <c r="F35" i="42"/>
  <c r="F34" i="42"/>
  <c r="F33" i="42"/>
  <c r="F32" i="42"/>
  <c r="F31" i="42"/>
  <c r="F30" i="42"/>
  <c r="F29" i="42"/>
  <c r="F28" i="42"/>
  <c r="F27" i="42"/>
  <c r="F26" i="42"/>
  <c r="F25" i="42"/>
  <c r="F24" i="42"/>
  <c r="F23" i="42"/>
  <c r="F22" i="42"/>
  <c r="F21" i="42"/>
  <c r="F20" i="42"/>
  <c r="F19" i="42"/>
  <c r="F18" i="42"/>
  <c r="F17" i="42"/>
  <c r="F16" i="42"/>
  <c r="F15" i="42"/>
  <c r="F14" i="42"/>
  <c r="F13" i="42"/>
  <c r="F12" i="42"/>
  <c r="F11" i="42"/>
  <c r="F10" i="42"/>
  <c r="F9" i="42"/>
  <c r="F8" i="42"/>
  <c r="F7" i="42"/>
  <c r="F6" i="42"/>
  <c r="F5" i="42"/>
  <c r="F4" i="42"/>
  <c r="F46" i="42" l="1"/>
  <c r="E47" i="41" l="1"/>
  <c r="U40" i="41"/>
  <c r="T40" i="41"/>
  <c r="S40" i="41"/>
  <c r="R40" i="41"/>
  <c r="Q40" i="41"/>
  <c r="N40" i="41"/>
  <c r="M40" i="41"/>
  <c r="L40" i="41"/>
  <c r="K40" i="41"/>
  <c r="J40" i="41"/>
  <c r="X38" i="41"/>
  <c r="W38" i="41"/>
  <c r="X37" i="41"/>
  <c r="W37" i="41"/>
  <c r="X36" i="41"/>
  <c r="Y36" i="41" s="1"/>
  <c r="W36" i="41"/>
  <c r="X35" i="41"/>
  <c r="W35" i="41"/>
  <c r="X32" i="41"/>
  <c r="W32" i="41"/>
  <c r="X31" i="41"/>
  <c r="W31" i="41"/>
  <c r="X30" i="41"/>
  <c r="Y30" i="41" s="1"/>
  <c r="W30" i="41"/>
  <c r="X29" i="41"/>
  <c r="W29" i="41"/>
  <c r="X28" i="41"/>
  <c r="W28" i="41"/>
  <c r="X27" i="41"/>
  <c r="W27" i="41"/>
  <c r="X26" i="41"/>
  <c r="Y26" i="41" s="1"/>
  <c r="W26" i="41"/>
  <c r="X25" i="41"/>
  <c r="W25" i="41"/>
  <c r="X24" i="41"/>
  <c r="W24" i="41"/>
  <c r="X23" i="41"/>
  <c r="W23" i="41"/>
  <c r="X22" i="41"/>
  <c r="Y22" i="41" s="1"/>
  <c r="W22" i="41"/>
  <c r="X21" i="41"/>
  <c r="W21" i="41"/>
  <c r="X20" i="41"/>
  <c r="W20" i="41"/>
  <c r="X19" i="41"/>
  <c r="W19" i="41"/>
  <c r="X18" i="41"/>
  <c r="Y18" i="41" s="1"/>
  <c r="W18" i="41"/>
  <c r="X17" i="41"/>
  <c r="W17" i="41"/>
  <c r="X16" i="41"/>
  <c r="W16" i="41"/>
  <c r="X15" i="41"/>
  <c r="W15" i="41"/>
  <c r="X14" i="41"/>
  <c r="Y14" i="41" s="1"/>
  <c r="W14" i="41"/>
  <c r="X13" i="41"/>
  <c r="W13" i="41"/>
  <c r="X12" i="41"/>
  <c r="W12" i="41"/>
  <c r="X11" i="41"/>
  <c r="W11" i="41"/>
  <c r="W40" i="41" l="1"/>
  <c r="X34" i="41"/>
  <c r="Y34" i="41" s="1"/>
  <c r="X33" i="41"/>
  <c r="Y33" i="41" s="1"/>
  <c r="Y15" i="41"/>
  <c r="Y23" i="41"/>
  <c r="Y31" i="41"/>
  <c r="Y12" i="41"/>
  <c r="Y20" i="41"/>
  <c r="Y32" i="41"/>
  <c r="Y17" i="41"/>
  <c r="Y21" i="41"/>
  <c r="Y25" i="41"/>
  <c r="Y29" i="41"/>
  <c r="Y35" i="41"/>
  <c r="Y11" i="41"/>
  <c r="Y19" i="41"/>
  <c r="Y27" i="41"/>
  <c r="Y37" i="41"/>
  <c r="Y16" i="41"/>
  <c r="Y24" i="41"/>
  <c r="Y28" i="41"/>
  <c r="Y38" i="41"/>
  <c r="Y13" i="41"/>
  <c r="Y40" i="41" l="1"/>
  <c r="F15" i="28" l="1"/>
  <c r="E18" i="32" l="1"/>
  <c r="F18" i="32"/>
  <c r="F17" i="32"/>
  <c r="E17" i="32"/>
  <c r="G17" i="32" s="1"/>
  <c r="F13" i="32" l="1"/>
  <c r="E13" i="32"/>
  <c r="F12" i="32"/>
  <c r="E12" i="32"/>
  <c r="G13" i="32" l="1"/>
  <c r="G12" i="32"/>
  <c r="F21" i="32" l="1"/>
  <c r="E21" i="32"/>
  <c r="G21" i="32" l="1"/>
  <c r="F16" i="32"/>
  <c r="E16" i="32"/>
  <c r="G16" i="32" l="1"/>
  <c r="E14" i="32"/>
  <c r="E15" i="32"/>
  <c r="C31" i="32" l="1"/>
  <c r="F24" i="32" s="1"/>
  <c r="F15" i="32"/>
  <c r="G15" i="32" s="1"/>
  <c r="F14" i="32"/>
  <c r="G14" i="32" s="1"/>
  <c r="F11" i="32"/>
  <c r="E11" i="32"/>
  <c r="G11" i="32" l="1"/>
  <c r="G22" i="32" s="1"/>
  <c r="G24" i="32" s="1"/>
  <c r="E22" i="32"/>
  <c r="E24" i="32" s="1"/>
</calcChain>
</file>

<file path=xl/sharedStrings.xml><?xml version="1.0" encoding="utf-8"?>
<sst xmlns="http://schemas.openxmlformats.org/spreadsheetml/2006/main" count="394" uniqueCount="206">
  <si>
    <t>MECRA</t>
  </si>
  <si>
    <t>MATERYAL LİSTESİ</t>
  </si>
  <si>
    <t>İSİM</t>
  </si>
  <si>
    <t>SÜRE</t>
  </si>
  <si>
    <t>Ortalama Süre</t>
  </si>
  <si>
    <t>TOPLAM SÜRE (Sn)</t>
  </si>
  <si>
    <t>Film 1</t>
  </si>
  <si>
    <t>RADYO PLANI</t>
  </si>
  <si>
    <t>Radyo</t>
  </si>
  <si>
    <t>Bölge</t>
  </si>
  <si>
    <t>Grubu</t>
  </si>
  <si>
    <t xml:space="preserve">1" Net             TL Cost </t>
  </si>
  <si>
    <t>20+ABC1 Erişim (%)</t>
  </si>
  <si>
    <t>Day part</t>
  </si>
  <si>
    <t>Toplam Spot Sayısı</t>
  </si>
  <si>
    <t>Spot Uzunluğu</t>
  </si>
  <si>
    <t>Toplam Saniye</t>
  </si>
  <si>
    <t>PAZARTESİ</t>
  </si>
  <si>
    <t>SALI</t>
  </si>
  <si>
    <t>ÇARŞAMBA</t>
  </si>
  <si>
    <t>PERŞEMBE</t>
  </si>
  <si>
    <t>CUMA</t>
  </si>
  <si>
    <t>CUMARTESİ</t>
  </si>
  <si>
    <t>PAZAR</t>
  </si>
  <si>
    <t>TRT FM</t>
  </si>
  <si>
    <t>Ulusal</t>
  </si>
  <si>
    <t>DT</t>
  </si>
  <si>
    <t>ODT</t>
  </si>
  <si>
    <t>RADYO 7</t>
  </si>
  <si>
    <t>TOPLAM</t>
  </si>
  <si>
    <t>Kullanım oranı</t>
  </si>
  <si>
    <t>TRT</t>
  </si>
  <si>
    <t>Mepa</t>
  </si>
  <si>
    <t>ADVERTORIAL PLANI</t>
  </si>
  <si>
    <t>YAYIN SİTESİ</t>
  </si>
  <si>
    <t>ADET</t>
  </si>
  <si>
    <t>Advertorial</t>
  </si>
  <si>
    <t>RADYO TRAFİK</t>
  </si>
  <si>
    <t>Kullanım</t>
  </si>
  <si>
    <t xml:space="preserve">Mobil </t>
  </si>
  <si>
    <t>Akit.com.tr - Manşet Advertorial</t>
  </si>
  <si>
    <t xml:space="preserve">Web + Mobil </t>
  </si>
  <si>
    <t>Haber7.com-Mobil 6. Alan Manşet Advertorial</t>
  </si>
  <si>
    <t>Yenisafak.com - Manşet Advertorial</t>
  </si>
  <si>
    <t>TEMATİK TV PLANI</t>
  </si>
  <si>
    <t>TV</t>
  </si>
  <si>
    <t>GÜN</t>
  </si>
  <si>
    <t>GÜNLÜK ADET</t>
  </si>
  <si>
    <t>ORTALAMA SPOT (Sn)</t>
  </si>
  <si>
    <t xml:space="preserve"> OPT&amp;PT% </t>
  </si>
  <si>
    <t>PT BANT</t>
  </si>
  <si>
    <t>PT</t>
  </si>
  <si>
    <t xml:space="preserve">A HABER </t>
  </si>
  <si>
    <t>TVNET</t>
  </si>
  <si>
    <t>AKİT TV</t>
  </si>
  <si>
    <t>ÜLKE TV</t>
  </si>
  <si>
    <t>GENEL  TOPLAM</t>
  </si>
  <si>
    <t>Kullanım %</t>
  </si>
  <si>
    <t xml:space="preserve">Film 1 </t>
  </si>
  <si>
    <t>TOPLAM YAYIN ADEDİ</t>
  </si>
  <si>
    <t>KON TV</t>
  </si>
  <si>
    <t xml:space="preserve">Saran </t>
  </si>
  <si>
    <t>TVNET RADYO</t>
  </si>
  <si>
    <t>Albayrak</t>
  </si>
  <si>
    <t>TRT HABER</t>
  </si>
  <si>
    <t>TRT BELGESEL</t>
  </si>
  <si>
    <t>24TV</t>
  </si>
  <si>
    <t>KANAL7 AVRUPA</t>
  </si>
  <si>
    <t>TRT RADYO HABER</t>
  </si>
  <si>
    <t>A HABER RADYO</t>
  </si>
  <si>
    <t>A SPOR RADYO</t>
  </si>
  <si>
    <t>RADYO SPOR</t>
  </si>
  <si>
    <t>Ensonhaber.com-Mobil Manşet Advertorial</t>
  </si>
  <si>
    <t>SLOWTÜRK</t>
  </si>
  <si>
    <t>RADYO 45'LİK</t>
  </si>
  <si>
    <t>Demirören</t>
  </si>
  <si>
    <t>Ahaber.com.tr - Manşet Advertorial</t>
  </si>
  <si>
    <t>Haber365.com - Manşet Advertorial</t>
  </si>
  <si>
    <t xml:space="preserve">Sabit </t>
  </si>
  <si>
    <t>Yayın Türü</t>
  </si>
  <si>
    <t>Plan</t>
  </si>
  <si>
    <t>Dönem</t>
  </si>
  <si>
    <t>Tarih</t>
  </si>
  <si>
    <t>İl No</t>
  </si>
  <si>
    <t>İl</t>
  </si>
  <si>
    <t>Mecra</t>
  </si>
  <si>
    <t>Mecra Türü</t>
  </si>
  <si>
    <t>Adet/Face</t>
  </si>
  <si>
    <t>Yayın Süresi</t>
  </si>
  <si>
    <t>Yayın Tarihi</t>
  </si>
  <si>
    <t>İstanbul</t>
  </si>
  <si>
    <t>Led Ekran</t>
  </si>
  <si>
    <t>Hafta</t>
  </si>
  <si>
    <t>Statik Ünite</t>
  </si>
  <si>
    <t>İcon Dijital Ekran Full Network</t>
  </si>
  <si>
    <t>40/160</t>
  </si>
  <si>
    <t>Otobüs Arkası Giydirme/Superback</t>
  </si>
  <si>
    <t>Araç Giydirme</t>
  </si>
  <si>
    <t>Sakarya</t>
  </si>
  <si>
    <t>Midibüs Arkası Giydirme/Superback</t>
  </si>
  <si>
    <t>Konya</t>
  </si>
  <si>
    <t>Minibüs İki Yan + Tepe Giydirme</t>
  </si>
  <si>
    <t>Kocaeli</t>
  </si>
  <si>
    <t>Bitlis</t>
  </si>
  <si>
    <t>Erzurum</t>
  </si>
  <si>
    <t>Trabzon</t>
  </si>
  <si>
    <t>Rize</t>
  </si>
  <si>
    <t>Minibüs İki Yan Giydirme</t>
  </si>
  <si>
    <t>Ordu</t>
  </si>
  <si>
    <t>Çorum</t>
  </si>
  <si>
    <t>Samsun</t>
  </si>
  <si>
    <t>İlçe&amp;Tramvay Raket/CLP Network</t>
  </si>
  <si>
    <t>Marmaray L+XL Pano</t>
  </si>
  <si>
    <t>Kahramanmaraş</t>
  </si>
  <si>
    <t>Gaziantep</t>
  </si>
  <si>
    <t xml:space="preserve">Erzincan </t>
  </si>
  <si>
    <t>Midibüs Tam Kaplama</t>
  </si>
  <si>
    <t>Isparta</t>
  </si>
  <si>
    <t>Kurban Bayram Tarihi</t>
  </si>
  <si>
    <t>KRAL FM</t>
  </si>
  <si>
    <t>Doğuş</t>
  </si>
  <si>
    <t>Turkuvaz</t>
  </si>
  <si>
    <t>KARADENİZ FM</t>
  </si>
  <si>
    <t>Gitassi</t>
  </si>
  <si>
    <t>RADYO ALATURKA</t>
  </si>
  <si>
    <t>* Toplam Bütçeye KDV Dahil Değildir.</t>
  </si>
  <si>
    <t>AÇIKHAVA PLANI</t>
  </si>
  <si>
    <t>E5 Alınlık/Üst Geçit Giydirme</t>
  </si>
  <si>
    <t>TEM Alınlık/Üst Geçit Giydirme</t>
  </si>
  <si>
    <t>Anadolu Yakası Pole Banner/Elektrik Direği Network</t>
  </si>
  <si>
    <t>500/1000</t>
  </si>
  <si>
    <t>Ay</t>
  </si>
  <si>
    <t>Metrobüs Durak Raket Network</t>
  </si>
  <si>
    <t>Marmaray Vagon İçi Ekran Dijital Network</t>
  </si>
  <si>
    <t>İstanbul HL. Check-in Banko Önü Led Ekran Ntw</t>
  </si>
  <si>
    <t>İstanbul HL. Metro Bağlantı Yolu Led Ekran NTw</t>
  </si>
  <si>
    <t>Ekran</t>
  </si>
  <si>
    <t>S.NO</t>
  </si>
  <si>
    <t>İŞİN ADI</t>
  </si>
  <si>
    <t>TÜRÜ</t>
  </si>
  <si>
    <t>BİRİM FİYAT</t>
  </si>
  <si>
    <t>TUTAR</t>
  </si>
  <si>
    <t>KONSEPT TASARIM</t>
  </si>
  <si>
    <t>Tasarım</t>
  </si>
  <si>
    <t>AFİŞ ( 35X50 ) ( KONSEPT TASARIM )</t>
  </si>
  <si>
    <t>DERGİ ARKA KAPAK</t>
  </si>
  <si>
    <t>Uygulama</t>
  </si>
  <si>
    <t>BRANDA - 60X60</t>
  </si>
  <si>
    <t>BRANDA - 400X400</t>
  </si>
  <si>
    <t>BRANDA - 300X100</t>
  </si>
  <si>
    <t>RAKET - 1185X1750</t>
  </si>
  <si>
    <t>BİLLBOARD 400X300 CM</t>
  </si>
  <si>
    <t>BİLLBOARD 350X200 CM</t>
  </si>
  <si>
    <t>BİLLBOARD 70X100 CM</t>
  </si>
  <si>
    <t>BİLBOARD 350X250</t>
  </si>
  <si>
    <t xml:space="preserve">OTOBÜS ARKASI </t>
  </si>
  <si>
    <t>BROŞÜR 2 KIRIMLI - A4</t>
  </si>
  <si>
    <t>BEŞİR WEB SİTESİ BANNER - 650X595</t>
  </si>
  <si>
    <t>WEB BANNER 1600-718PX</t>
  </si>
  <si>
    <t>WEB POP UP KURBAN ALIMI SONA ERMİŞTİR - 800X500</t>
  </si>
  <si>
    <t>WEB POP UP KURBAN ALIMI SONA ERMİŞTİR - 1080X1080</t>
  </si>
  <si>
    <t>SOSYAL MEDYA KARTLARI - 1080X1080</t>
  </si>
  <si>
    <t>SOSYAL MEDYA KARTLARI - DİKEY - 1080X1920</t>
  </si>
  <si>
    <t>KARDEŞ PAYI POST 1080X1080 P</t>
  </si>
  <si>
    <t>PEKÇOK NEDEN VAR - 1080X1080 P/V</t>
  </si>
  <si>
    <t>KURBANA 10-7-5-3-2-1 GÜN KALDI SOSYAL MEDYA POST - 1080X1080 P</t>
  </si>
  <si>
    <t>KURBANA 10-7-5-3-2-1 GÜN KALDI SOSYAL MEDYA STORY - 1080X1920 P</t>
  </si>
  <si>
    <t>BAYRAM TEBRİĞİ - 1080X1080 P/V</t>
  </si>
  <si>
    <t>BAYRAM TEBRİĞİ STORY - 1080X1920</t>
  </si>
  <si>
    <t xml:space="preserve">REKLAM FİLMİ </t>
  </si>
  <si>
    <t>Video</t>
  </si>
  <si>
    <t xml:space="preserve">RADYO SPOTU </t>
  </si>
  <si>
    <t>ses</t>
  </si>
  <si>
    <t>TV KUŞAK REKLAMI UYGULAMA</t>
  </si>
  <si>
    <t>TV BANT REKLAMI UYGULAMA</t>
  </si>
  <si>
    <t>BEŞİR DERNEĞİ'NE KURBAN BAĞIŞI NASIL YAPILIR - 60 SN</t>
  </si>
  <si>
    <t>İnfo Video</t>
  </si>
  <si>
    <t>BEŞİR DERNEĞİ KURBAN KESİM ORGANİZASYONU - 60 SN</t>
  </si>
  <si>
    <t>BEŞİR DERNEĞİ KURBAN BAĞIŞ TAKİP SİSTEMİ - 60 SN</t>
  </si>
  <si>
    <t>HAYIRLI BAYRAMLAR ( BAYRAM TEBRİĞİ ) - 25 SN</t>
  </si>
  <si>
    <t>FACEBOOK ÜST</t>
  </si>
  <si>
    <t>YOUTUBE ÜST TASARIM</t>
  </si>
  <si>
    <t>TWİTTER ÜST TASARIM</t>
  </si>
  <si>
    <t>KURBAN AYET-HADİS 1080X1080</t>
  </si>
  <si>
    <t>KURBAN AYET-HADİS STORY 1080X1920</t>
  </si>
  <si>
    <t>KREATİF TALEP ÇİZELGESİ</t>
  </si>
  <si>
    <t>SEMERKAND TV</t>
  </si>
  <si>
    <t>SEMERKAND RADYO</t>
  </si>
  <si>
    <t>Semerkand</t>
  </si>
  <si>
    <t>Film 2</t>
  </si>
  <si>
    <t>35 Sn</t>
  </si>
  <si>
    <t>DERGİ</t>
  </si>
  <si>
    <t>SEMERKAND DERGİSİ</t>
  </si>
  <si>
    <t>SEMERKAND AİLE DERGİSİ</t>
  </si>
  <si>
    <t>MOSTAR DERGİSİ</t>
  </si>
  <si>
    <t>DÖNEM</t>
  </si>
  <si>
    <t>ARKA KAPAK</t>
  </si>
  <si>
    <t>Kurban Dönemi 2026</t>
  </si>
  <si>
    <t>2026</t>
  </si>
  <si>
    <r>
      <rPr>
        <b/>
        <sz val="14"/>
        <rFont val="Calibri Light"/>
        <family val="2"/>
        <charset val="162"/>
        <scheme val="major"/>
      </rPr>
      <t xml:space="preserve">Dönem     </t>
    </r>
    <r>
      <rPr>
        <b/>
        <sz val="13"/>
        <rFont val="Calibri Light"/>
        <family val="2"/>
        <charset val="162"/>
        <scheme val="major"/>
      </rPr>
      <t xml:space="preserve">       : KURBAN 2026</t>
    </r>
  </si>
  <si>
    <t>Dönem    : KURBAN 2026</t>
  </si>
  <si>
    <t>Dönem                 : KURBAN 2026</t>
  </si>
  <si>
    <t>12 Mayıs-26 Mayıs</t>
  </si>
  <si>
    <t>27-30 Haziran 2026</t>
  </si>
  <si>
    <t>13 Mayıs-27 Mayıs</t>
  </si>
  <si>
    <t>27 Nisan-27 Mayıs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</si>
</sst>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7">
    <numFmt numFmtId="44" formatCode="_-&quot;₺&quot;* #,##0.00_-;\-&quot;₺&quot;* #,##0.00_-;_-&quot;₺&quot;* &quot;-&quot;??_-;_-@_-"/>
    <numFmt numFmtId="164" formatCode="&quot;₺&quot;#,##0.00"/>
    <numFmt numFmtId="165" formatCode="#,##0\ &quot;Sn&quot;"/>
    <numFmt numFmtId="166" formatCode="_-* #,##0.00\ _T_L_-;\-* #,##0.00\ _T_L_-;_-* &quot;-&quot;??\ _T_L_-;_-@_-"/>
    <numFmt numFmtId="167" formatCode="&quot;₺&quot;#,##0.0"/>
    <numFmt numFmtId="168" formatCode="#,##0.00\ &quot;₺&quot;"/>
    <numFmt numFmtId="169" formatCode="#,##0.00;[Red]#,##0.00"/>
    <numFmt numFmtId="170" formatCode="#,##0;[Red]#,##0"/>
    <numFmt numFmtId="171" formatCode="#,##0.000\ &quot;TL&quot;"/>
    <numFmt numFmtId="172" formatCode="#,##0.0;[Red]#,##0.0"/>
    <numFmt numFmtId="173" formatCode="_-* #.##0.00\ _T_L_-;\-* #.##0.00\ _T_L_-;_-* &quot;-&quot;??\ _T_L_-;_-@_-"/>
    <numFmt numFmtId="174" formatCode="#,##0\ \i\m\p"/>
    <numFmt numFmtId="175" formatCode="#,##0\ [$TL-41F]"/>
    <numFmt numFmtId="176" formatCode="_-* #,##0\ _T_L_-;\-* #,##0\ _T_L_-;_-* &quot;-&quot;??\ _T_L_-;_-@_-"/>
    <numFmt numFmtId="177" formatCode="#,##0.0\ &quot;Sn&quot;"/>
    <numFmt numFmtId="178" formatCode="&quot;₺&quot;#,##0.0000"/>
    <numFmt numFmtId="179" formatCode="_-* #,##0\ [$₺-41F]_-;\-* #,##0\ [$₺-41F]_-;_-* &quot;-&quot;??\ [$₺-41F]_-;_-@_-"/>
  </numFmts>
  <fonts count="6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sz val="10"/>
      <name val="Arial Tur"/>
      <charset val="162"/>
    </font>
    <font>
      <sz val="11"/>
      <color theme="1"/>
      <name val="Trebuchet MS"/>
      <family val="2"/>
      <charset val="162"/>
    </font>
    <font>
      <sz val="11"/>
      <name val="Calibri"/>
      <family val="2"/>
      <charset val="162"/>
    </font>
    <font>
      <sz val="11"/>
      <color indexed="8"/>
      <name val="Helvetica Neue"/>
      <family val="2"/>
    </font>
    <font>
      <sz val="10"/>
      <name val="Arial"/>
      <family val="2"/>
    </font>
    <font>
      <sz val="8"/>
      <name val="Verdana"/>
      <family val="2"/>
      <charset val="162"/>
    </font>
    <font>
      <sz val="11"/>
      <color theme="1"/>
      <name val="Calibri"/>
      <family val="2"/>
      <charset val="162"/>
      <scheme val="minor"/>
    </font>
    <font>
      <sz val="11"/>
      <name val="Calibri Light"/>
      <family val="2"/>
      <charset val="162"/>
      <scheme val="major"/>
    </font>
    <font>
      <b/>
      <sz val="12"/>
      <name val="Calibri Light"/>
      <family val="2"/>
      <charset val="162"/>
      <scheme val="major"/>
    </font>
    <font>
      <sz val="9"/>
      <color theme="1"/>
      <name val="Calibri Light"/>
      <family val="2"/>
      <charset val="162"/>
      <scheme val="major"/>
    </font>
    <font>
      <b/>
      <sz val="9"/>
      <color theme="1"/>
      <name val="Calibri Light"/>
      <family val="2"/>
      <charset val="162"/>
      <scheme val="major"/>
    </font>
    <font>
      <b/>
      <sz val="9"/>
      <color rgb="FFFF0000"/>
      <name val="Calibri Light"/>
      <family val="2"/>
      <charset val="162"/>
      <scheme val="major"/>
    </font>
    <font>
      <b/>
      <sz val="11"/>
      <name val="Calibri Light"/>
      <family val="2"/>
      <charset val="162"/>
      <scheme val="major"/>
    </font>
    <font>
      <sz val="11"/>
      <color theme="1"/>
      <name val="Calibri Light"/>
      <family val="2"/>
      <charset val="162"/>
      <scheme val="major"/>
    </font>
    <font>
      <b/>
      <i/>
      <sz val="11"/>
      <color rgb="FFFF0000"/>
      <name val="Calibri Light"/>
      <family val="2"/>
      <charset val="162"/>
      <scheme val="major"/>
    </font>
    <font>
      <sz val="12"/>
      <color theme="1"/>
      <name val="Calibri Light"/>
      <family val="2"/>
      <charset val="162"/>
      <scheme val="major"/>
    </font>
    <font>
      <b/>
      <sz val="14"/>
      <color rgb="FF000000"/>
      <name val="Calibri Light"/>
      <family val="2"/>
      <charset val="162"/>
      <scheme val="major"/>
    </font>
    <font>
      <sz val="11"/>
      <color rgb="FF000000"/>
      <name val="Calibri Light"/>
      <family val="2"/>
      <charset val="162"/>
      <scheme val="major"/>
    </font>
    <font>
      <b/>
      <sz val="12"/>
      <color rgb="FF000000"/>
      <name val="Calibri Light"/>
      <family val="2"/>
      <charset val="162"/>
      <scheme val="major"/>
    </font>
    <font>
      <b/>
      <sz val="12"/>
      <color rgb="FFFF0000"/>
      <name val="Calibri Light"/>
      <family val="2"/>
      <charset val="162"/>
      <scheme val="major"/>
    </font>
    <font>
      <sz val="12"/>
      <color rgb="FF000000"/>
      <name val="Calibri Light"/>
      <family val="2"/>
      <charset val="162"/>
      <scheme val="major"/>
    </font>
    <font>
      <b/>
      <sz val="10"/>
      <name val="Calibri Light"/>
      <family val="2"/>
      <charset val="162"/>
      <scheme val="major"/>
    </font>
    <font>
      <sz val="10"/>
      <name val="Calibri Light"/>
      <family val="2"/>
      <charset val="162"/>
      <scheme val="major"/>
    </font>
    <font>
      <b/>
      <i/>
      <sz val="10"/>
      <name val="Calibri Light"/>
      <family val="2"/>
      <charset val="162"/>
      <scheme val="major"/>
    </font>
    <font>
      <sz val="10"/>
      <color rgb="FF000000"/>
      <name val="Calibri Light"/>
      <family val="2"/>
      <charset val="162"/>
      <scheme val="major"/>
    </font>
    <font>
      <b/>
      <sz val="11"/>
      <color rgb="FF000000"/>
      <name val="Calibri Light"/>
      <family val="2"/>
      <charset val="162"/>
      <scheme val="major"/>
    </font>
    <font>
      <b/>
      <i/>
      <sz val="8"/>
      <color rgb="FF000000"/>
      <name val="Calibri Light"/>
      <family val="2"/>
      <charset val="162"/>
      <scheme val="major"/>
    </font>
    <font>
      <b/>
      <i/>
      <sz val="8"/>
      <color rgb="FFFFFFFF"/>
      <name val="Calibri Light"/>
      <family val="2"/>
      <charset val="162"/>
      <scheme val="major"/>
    </font>
    <font>
      <b/>
      <i/>
      <sz val="8"/>
      <name val="Calibri Light"/>
      <family val="2"/>
      <charset val="162"/>
      <scheme val="major"/>
    </font>
    <font>
      <sz val="12"/>
      <name val="Calibri Light"/>
      <family val="2"/>
      <charset val="162"/>
      <scheme val="major"/>
    </font>
    <font>
      <sz val="13"/>
      <name val="Calibri Light"/>
      <family val="2"/>
      <charset val="162"/>
      <scheme val="major"/>
    </font>
    <font>
      <b/>
      <sz val="20"/>
      <name val="Calibri Light"/>
      <family val="2"/>
      <charset val="162"/>
      <scheme val="major"/>
    </font>
    <font>
      <b/>
      <sz val="13"/>
      <name val="Calibri Light"/>
      <family val="2"/>
      <charset val="162"/>
      <scheme val="major"/>
    </font>
    <font>
      <b/>
      <sz val="14"/>
      <name val="Calibri Light"/>
      <family val="2"/>
      <charset val="162"/>
      <scheme val="major"/>
    </font>
    <font>
      <b/>
      <i/>
      <sz val="13"/>
      <name val="Calibri Light"/>
      <family val="2"/>
      <charset val="162"/>
      <scheme val="major"/>
    </font>
    <font>
      <b/>
      <i/>
      <sz val="12"/>
      <name val="Calibri Light"/>
      <family val="2"/>
      <charset val="162"/>
      <scheme val="major"/>
    </font>
    <font>
      <i/>
      <sz val="13"/>
      <name val="Calibri Light"/>
      <family val="2"/>
      <charset val="162"/>
      <scheme val="major"/>
    </font>
    <font>
      <b/>
      <u/>
      <sz val="12"/>
      <name val="Calibri Light"/>
      <family val="2"/>
      <charset val="162"/>
      <scheme val="major"/>
    </font>
    <font>
      <sz val="13"/>
      <color rgb="FFFF0000"/>
      <name val="Calibri Light"/>
      <family val="2"/>
      <charset val="162"/>
      <scheme val="major"/>
    </font>
    <font>
      <b/>
      <sz val="13"/>
      <color rgb="FF000000"/>
      <name val="Calibri Light"/>
      <family val="2"/>
      <charset val="162"/>
      <scheme val="major"/>
    </font>
    <font>
      <sz val="13"/>
      <color rgb="FF000000"/>
      <name val="Calibri Light"/>
      <family val="2"/>
      <charset val="162"/>
      <scheme val="major"/>
    </font>
    <font>
      <b/>
      <sz val="12"/>
      <color rgb="FFDD0806"/>
      <name val="Calibri Light"/>
      <family val="2"/>
      <charset val="162"/>
      <scheme val="major"/>
    </font>
    <font>
      <b/>
      <sz val="12"/>
      <color rgb="FFFFFFFF"/>
      <name val="Calibri Light"/>
      <family val="2"/>
      <charset val="162"/>
      <scheme val="major"/>
    </font>
    <font>
      <sz val="13"/>
      <color rgb="FFFFFFFF"/>
      <name val="Calibri Light"/>
      <family val="2"/>
      <charset val="162"/>
      <scheme val="major"/>
    </font>
    <font>
      <b/>
      <i/>
      <sz val="11"/>
      <color rgb="FFFFFFFF"/>
      <name val="Calibri Light"/>
      <family val="2"/>
      <charset val="162"/>
      <scheme val="major"/>
    </font>
    <font>
      <i/>
      <sz val="13"/>
      <color rgb="FFFFFFFF"/>
      <name val="Calibri Light"/>
      <family val="2"/>
      <charset val="162"/>
      <scheme val="major"/>
    </font>
    <font>
      <b/>
      <i/>
      <sz val="11"/>
      <name val="Calibri Light"/>
      <family val="2"/>
      <charset val="162"/>
      <scheme val="major"/>
    </font>
    <font>
      <b/>
      <sz val="18"/>
      <name val="Calibri Light"/>
      <family val="2"/>
      <charset val="162"/>
      <scheme val="major"/>
    </font>
    <font>
      <b/>
      <sz val="28"/>
      <name val="Calibri Light"/>
      <family val="2"/>
      <charset val="162"/>
      <scheme val="major"/>
    </font>
    <font>
      <b/>
      <sz val="14"/>
      <color rgb="FF0F243E"/>
      <name val="Calibri Light"/>
      <family val="2"/>
      <charset val="162"/>
      <scheme val="major"/>
    </font>
    <font>
      <sz val="12"/>
      <color rgb="FFFF0000"/>
      <name val="Calibri Light"/>
      <family val="2"/>
      <charset val="162"/>
      <scheme val="major"/>
    </font>
    <font>
      <sz val="14"/>
      <name val="Calibri Light"/>
      <family val="2"/>
      <charset val="162"/>
      <scheme val="major"/>
    </font>
  </fonts>
  <fills count="11">
    <fill>
      <patternFill patternType="none"/>
    </fill>
    <fill>
      <patternFill patternType="gray125"/>
    </fill>
    <fill>
      <patternFill patternType="solid">
        <fgColor rgb="FFD9D9D9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rgb="FF00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/>
      <diagonal/>
    </border>
    <border>
      <left style="thin">
        <color rgb="FF808080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/>
      <top style="thin">
        <color rgb="FF808080"/>
      </top>
      <bottom style="thin">
        <color rgb="FF808080"/>
      </bottom>
      <diagonal/>
    </border>
    <border>
      <left/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 style="thin">
        <color rgb="FF808080"/>
      </top>
      <bottom style="thin">
        <color rgb="FF808080"/>
      </bottom>
      <diagonal/>
    </border>
    <border>
      <left style="thin">
        <color rgb="FFA6A6A6"/>
      </left>
      <right style="thin">
        <color rgb="FF808080"/>
      </right>
      <top/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indexed="64"/>
      </bottom>
      <diagonal/>
    </border>
    <border>
      <left style="thin">
        <color rgb="FFA6A6A6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thin">
        <color indexed="64"/>
      </top>
      <bottom style="thin">
        <color rgb="FF808080"/>
      </bottom>
      <diagonal/>
    </border>
    <border>
      <left style="thin">
        <color rgb="FFA6A6A6"/>
      </left>
      <right style="thin">
        <color rgb="FF808080"/>
      </right>
      <top style="thin">
        <color rgb="FF808080"/>
      </top>
      <bottom style="thin">
        <color rgb="FFA6A6A6"/>
      </bottom>
      <diagonal/>
    </border>
    <border>
      <left style="thin">
        <color rgb="FF808080"/>
      </left>
      <right style="thin">
        <color rgb="FF808080"/>
      </right>
      <top/>
      <bottom/>
      <diagonal/>
    </border>
    <border>
      <left/>
      <right/>
      <top/>
      <bottom style="thin">
        <color rgb="FF808080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rgb="FF808080"/>
      </left>
      <right style="medium">
        <color rgb="FF404040"/>
      </right>
      <top style="thin">
        <color rgb="FF808080"/>
      </top>
      <bottom style="thin">
        <color rgb="FF80808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31">
    <xf numFmtId="0" fontId="0" fillId="0" borderId="0"/>
    <xf numFmtId="0" fontId="8" fillId="0" borderId="0"/>
    <xf numFmtId="9" fontId="9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5" fillId="0" borderId="0"/>
    <xf numFmtId="0" fontId="11" fillId="0" borderId="0"/>
    <xf numFmtId="0" fontId="12" fillId="0" borderId="0" applyNumberFormat="0" applyFill="0" applyBorder="0" applyProtection="0">
      <alignment vertical="top"/>
    </xf>
    <xf numFmtId="9" fontId="8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8" fillId="0" borderId="0"/>
    <xf numFmtId="173" fontId="4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4" fillId="0" borderId="0"/>
    <xf numFmtId="0" fontId="3" fillId="0" borderId="0"/>
    <xf numFmtId="0" fontId="3" fillId="0" borderId="0"/>
    <xf numFmtId="0" fontId="7" fillId="0" borderId="0"/>
    <xf numFmtId="9" fontId="7" fillId="0" borderId="0" applyFont="0" applyFill="0" applyBorder="0" applyAlignment="0" applyProtection="0"/>
    <xf numFmtId="0" fontId="9" fillId="0" borderId="0"/>
    <xf numFmtId="166" fontId="2" fillId="0" borderId="0" applyFont="0" applyFill="0" applyBorder="0" applyAlignment="0" applyProtection="0"/>
    <xf numFmtId="0" fontId="1" fillId="0" borderId="0"/>
    <xf numFmtId="0" fontId="15" fillId="0" borderId="0"/>
    <xf numFmtId="44" fontId="7" fillId="0" borderId="0" applyFont="0" applyFill="0" applyBorder="0" applyAlignment="0" applyProtection="0"/>
  </cellStyleXfs>
  <cellXfs count="237">
    <xf numFmtId="0" fontId="0" fillId="0" borderId="0" xfId="0"/>
    <xf numFmtId="0" fontId="16" fillId="0" borderId="0" xfId="21" applyFont="1"/>
    <xf numFmtId="0" fontId="17" fillId="3" borderId="0" xfId="5" applyFont="1" applyFill="1"/>
    <xf numFmtId="0" fontId="18" fillId="0" borderId="0" xfId="21" applyFont="1" applyAlignment="1">
      <alignment horizontal="left" vertical="center"/>
    </xf>
    <xf numFmtId="0" fontId="19" fillId="0" borderId="16" xfId="21" applyFont="1" applyBorder="1" applyAlignment="1">
      <alignment horizontal="left" vertical="center"/>
    </xf>
    <xf numFmtId="0" fontId="18" fillId="0" borderId="16" xfId="21" applyFont="1" applyBorder="1" applyAlignment="1">
      <alignment horizontal="left" vertical="center"/>
    </xf>
    <xf numFmtId="17" fontId="18" fillId="0" borderId="16" xfId="21" quotePrefix="1" applyNumberFormat="1" applyFont="1" applyBorder="1" applyAlignment="1">
      <alignment horizontal="left" vertical="center"/>
    </xf>
    <xf numFmtId="0" fontId="20" fillId="0" borderId="0" xfId="21" applyFont="1" applyAlignment="1">
      <alignment horizontal="left" vertical="center"/>
    </xf>
    <xf numFmtId="17" fontId="20" fillId="0" borderId="0" xfId="21" quotePrefix="1" applyNumberFormat="1" applyFont="1" applyAlignment="1">
      <alignment horizontal="left" vertical="center"/>
    </xf>
    <xf numFmtId="0" fontId="20" fillId="0" borderId="17" xfId="21" applyFont="1" applyBorder="1" applyAlignment="1">
      <alignment horizontal="left" vertical="center"/>
    </xf>
    <xf numFmtId="17" fontId="20" fillId="0" borderId="17" xfId="21" quotePrefix="1" applyNumberFormat="1" applyFont="1" applyBorder="1" applyAlignment="1">
      <alignment horizontal="left" vertical="center"/>
    </xf>
    <xf numFmtId="0" fontId="16" fillId="0" borderId="17" xfId="21" applyFont="1" applyBorder="1"/>
    <xf numFmtId="0" fontId="21" fillId="4" borderId="16" xfId="21" applyFont="1" applyFill="1" applyBorder="1" applyAlignment="1">
      <alignment horizontal="center" vertical="center"/>
    </xf>
    <xf numFmtId="0" fontId="16" fillId="0" borderId="0" xfId="21" applyFont="1" applyAlignment="1">
      <alignment vertical="center"/>
    </xf>
    <xf numFmtId="0" fontId="16" fillId="0" borderId="16" xfId="21" applyFont="1" applyBorder="1" applyAlignment="1">
      <alignment horizontal="center" vertical="center"/>
    </xf>
    <xf numFmtId="2" fontId="16" fillId="0" borderId="16" xfId="21" applyNumberFormat="1" applyFont="1" applyBorder="1" applyAlignment="1">
      <alignment horizontal="center" vertical="center"/>
    </xf>
    <xf numFmtId="0" fontId="22" fillId="0" borderId="16" xfId="21" applyFont="1" applyBorder="1" applyAlignment="1">
      <alignment horizontal="center" vertical="center"/>
    </xf>
    <xf numFmtId="0" fontId="22" fillId="0" borderId="16" xfId="21" quotePrefix="1" applyFont="1" applyBorder="1" applyAlignment="1">
      <alignment horizontal="center" vertical="center"/>
    </xf>
    <xf numFmtId="179" fontId="22" fillId="0" borderId="16" xfId="21" quotePrefix="1" applyNumberFormat="1" applyFont="1" applyBorder="1" applyAlignment="1">
      <alignment horizontal="center" vertical="center"/>
    </xf>
    <xf numFmtId="0" fontId="21" fillId="0" borderId="16" xfId="21" applyFont="1" applyBorder="1" applyAlignment="1">
      <alignment horizontal="center" vertical="center"/>
    </xf>
    <xf numFmtId="0" fontId="16" fillId="6" borderId="0" xfId="21" applyFont="1" applyFill="1"/>
    <xf numFmtId="0" fontId="16" fillId="6" borderId="0" xfId="21" applyFont="1" applyFill="1" applyAlignment="1">
      <alignment vertical="center"/>
    </xf>
    <xf numFmtId="0" fontId="23" fillId="0" borderId="0" xfId="21" quotePrefix="1" applyFont="1" applyAlignment="1">
      <alignment vertical="center" wrapText="1"/>
    </xf>
    <xf numFmtId="0" fontId="21" fillId="0" borderId="0" xfId="21" applyFont="1" applyAlignment="1">
      <alignment horizontal="left" vertical="center"/>
    </xf>
    <xf numFmtId="0" fontId="21" fillId="0" borderId="0" xfId="21" applyFont="1"/>
    <xf numFmtId="0" fontId="16" fillId="0" borderId="0" xfId="21" applyFont="1" applyAlignment="1">
      <alignment horizontal="center" vertical="center"/>
    </xf>
    <xf numFmtId="0" fontId="22" fillId="0" borderId="0" xfId="0" applyFont="1"/>
    <xf numFmtId="0" fontId="21" fillId="8" borderId="16" xfId="13" applyFont="1" applyFill="1" applyBorder="1" applyAlignment="1">
      <alignment horizontal="left" vertical="center"/>
    </xf>
    <xf numFmtId="4" fontId="21" fillId="8" borderId="16" xfId="13" applyNumberFormat="1" applyFont="1" applyFill="1" applyBorder="1" applyAlignment="1">
      <alignment horizontal="left" vertical="center"/>
    </xf>
    <xf numFmtId="0" fontId="26" fillId="6" borderId="16" xfId="13" applyFont="1" applyFill="1" applyBorder="1" applyAlignment="1">
      <alignment horizontal="left" vertical="center"/>
    </xf>
    <xf numFmtId="44" fontId="26" fillId="6" borderId="16" xfId="30" applyFont="1" applyFill="1" applyBorder="1" applyAlignment="1">
      <alignment horizontal="left" vertical="center"/>
    </xf>
    <xf numFmtId="0" fontId="26" fillId="9" borderId="16" xfId="13" applyFont="1" applyFill="1" applyBorder="1" applyAlignment="1">
      <alignment horizontal="left" vertical="center"/>
    </xf>
    <xf numFmtId="44" fontId="26" fillId="9" borderId="16" xfId="30" applyFont="1" applyFill="1" applyBorder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7" borderId="16" xfId="0" applyFont="1" applyFill="1" applyBorder="1" applyAlignment="1">
      <alignment horizontal="left" vertical="center"/>
    </xf>
    <xf numFmtId="44" fontId="27" fillId="7" borderId="16" xfId="30" applyFont="1" applyFill="1" applyBorder="1" applyAlignment="1">
      <alignment horizontal="left" vertical="center"/>
    </xf>
    <xf numFmtId="0" fontId="26" fillId="0" borderId="0" xfId="0" applyFont="1"/>
    <xf numFmtId="0" fontId="17" fillId="3" borderId="0" xfId="1" applyFont="1" applyFill="1"/>
    <xf numFmtId="0" fontId="28" fillId="0" borderId="0" xfId="0" applyFont="1"/>
    <xf numFmtId="0" fontId="29" fillId="0" borderId="0" xfId="0" applyFont="1"/>
    <xf numFmtId="0" fontId="30" fillId="3" borderId="0" xfId="1" applyFont="1" applyFill="1"/>
    <xf numFmtId="14" fontId="30" fillId="3" borderId="0" xfId="1" applyNumberFormat="1" applyFont="1" applyFill="1"/>
    <xf numFmtId="0" fontId="31" fillId="3" borderId="0" xfId="1" applyFont="1" applyFill="1"/>
    <xf numFmtId="0" fontId="30" fillId="3" borderId="0" xfId="1" applyFont="1" applyFill="1" applyAlignment="1">
      <alignment vertical="center"/>
    </xf>
    <xf numFmtId="14" fontId="32" fillId="0" borderId="0" xfId="1" quotePrefix="1" applyNumberFormat="1" applyFont="1" applyAlignment="1">
      <alignment horizontal="left" vertical="center"/>
    </xf>
    <xf numFmtId="14" fontId="32" fillId="0" borderId="0" xfId="1" quotePrefix="1" applyNumberFormat="1" applyFont="1" applyAlignment="1">
      <alignment vertical="center"/>
    </xf>
    <xf numFmtId="0" fontId="31" fillId="3" borderId="0" xfId="1" applyFont="1" applyFill="1" applyAlignment="1">
      <alignment vertical="center"/>
    </xf>
    <xf numFmtId="0" fontId="33" fillId="0" borderId="0" xfId="0" applyFont="1"/>
    <xf numFmtId="0" fontId="21" fillId="2" borderId="1" xfId="1" applyFont="1" applyFill="1" applyBorder="1" applyAlignment="1">
      <alignment horizontal="center" vertical="center"/>
    </xf>
    <xf numFmtId="0" fontId="21" fillId="2" borderId="1" xfId="1" applyFont="1" applyFill="1" applyBorder="1" applyAlignment="1">
      <alignment horizontal="center" vertical="center" wrapText="1"/>
    </xf>
    <xf numFmtId="0" fontId="34" fillId="0" borderId="1" xfId="0" applyFont="1" applyBorder="1" applyAlignment="1">
      <alignment horizontal="center" vertical="center"/>
    </xf>
    <xf numFmtId="174" fontId="31" fillId="0" borderId="14" xfId="24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35" fillId="0" borderId="0" xfId="0" applyFont="1" applyAlignment="1">
      <alignment vertical="center"/>
    </xf>
    <xf numFmtId="0" fontId="36" fillId="0" borderId="0" xfId="4" applyFont="1" applyAlignment="1">
      <alignment vertical="center"/>
    </xf>
    <xf numFmtId="0" fontId="37" fillId="3" borderId="0" xfId="4" applyFont="1" applyFill="1" applyAlignment="1">
      <alignment vertical="center"/>
    </xf>
    <xf numFmtId="0" fontId="38" fillId="3" borderId="0" xfId="1" applyFont="1" applyFill="1"/>
    <xf numFmtId="0" fontId="39" fillId="3" borderId="0" xfId="1" applyFont="1" applyFill="1" applyAlignment="1">
      <alignment horizontal="center" vertical="center"/>
    </xf>
    <xf numFmtId="165" fontId="17" fillId="3" borderId="0" xfId="1" applyNumberFormat="1" applyFont="1" applyFill="1"/>
    <xf numFmtId="0" fontId="17" fillId="3" borderId="0" xfId="1" applyFont="1" applyFill="1" applyAlignment="1">
      <alignment horizontal="center" vertical="center"/>
    </xf>
    <xf numFmtId="164" fontId="38" fillId="3" borderId="0" xfId="1" applyNumberFormat="1" applyFont="1" applyFill="1" applyAlignment="1">
      <alignment horizontal="center"/>
    </xf>
    <xf numFmtId="0" fontId="40" fillId="3" borderId="0" xfId="1" applyFont="1" applyFill="1"/>
    <xf numFmtId="165" fontId="17" fillId="0" borderId="0" xfId="1" applyNumberFormat="1" applyFont="1"/>
    <xf numFmtId="0" fontId="17" fillId="0" borderId="0" xfId="1" applyFont="1" applyAlignment="1">
      <alignment horizontal="center" vertical="center"/>
    </xf>
    <xf numFmtId="0" fontId="17" fillId="0" borderId="0" xfId="1" applyFont="1"/>
    <xf numFmtId="164" fontId="17" fillId="3" borderId="0" xfId="1" applyNumberFormat="1" applyFont="1" applyFill="1"/>
    <xf numFmtId="17" fontId="17" fillId="0" borderId="0" xfId="1" applyNumberFormat="1" applyFont="1" applyAlignment="1">
      <alignment horizontal="center" vertical="center"/>
    </xf>
    <xf numFmtId="17" fontId="17" fillId="0" borderId="0" xfId="1" applyNumberFormat="1" applyFont="1"/>
    <xf numFmtId="0" fontId="41" fillId="3" borderId="0" xfId="1" applyFont="1" applyFill="1"/>
    <xf numFmtId="14" fontId="41" fillId="3" borderId="0" xfId="1" applyNumberFormat="1" applyFont="1" applyFill="1"/>
    <xf numFmtId="14" fontId="17" fillId="3" borderId="0" xfId="1" applyNumberFormat="1" applyFont="1" applyFill="1"/>
    <xf numFmtId="14" fontId="39" fillId="0" borderId="0" xfId="1" applyNumberFormat="1" applyFont="1" applyAlignment="1">
      <alignment horizontal="center" vertical="center"/>
    </xf>
    <xf numFmtId="164" fontId="17" fillId="3" borderId="0" xfId="1" applyNumberFormat="1" applyFont="1" applyFill="1" applyAlignment="1">
      <alignment horizontal="center"/>
    </xf>
    <xf numFmtId="14" fontId="43" fillId="0" borderId="0" xfId="1" quotePrefix="1" applyNumberFormat="1" applyFont="1"/>
    <xf numFmtId="14" fontId="44" fillId="0" borderId="0" xfId="1" quotePrefix="1" applyNumberFormat="1" applyFont="1"/>
    <xf numFmtId="14" fontId="45" fillId="0" borderId="0" xfId="1" quotePrefix="1" applyNumberFormat="1" applyFont="1" applyAlignment="1">
      <alignment horizontal="center" vertical="center"/>
    </xf>
    <xf numFmtId="0" fontId="41" fillId="3" borderId="0" xfId="1" applyFont="1" applyFill="1" applyAlignment="1">
      <alignment horizontal="left"/>
    </xf>
    <xf numFmtId="0" fontId="17" fillId="0" borderId="0" xfId="1" applyFont="1" applyAlignment="1">
      <alignment horizontal="left"/>
    </xf>
    <xf numFmtId="0" fontId="38" fillId="3" borderId="0" xfId="1" applyFont="1" applyFill="1" applyAlignment="1">
      <alignment vertical="center"/>
    </xf>
    <xf numFmtId="0" fontId="41" fillId="5" borderId="4" xfId="1" applyFont="1" applyFill="1" applyBorder="1" applyAlignment="1">
      <alignment horizontal="center" vertical="center"/>
    </xf>
    <xf numFmtId="0" fontId="41" fillId="2" borderId="1" xfId="1" applyFont="1" applyFill="1" applyBorder="1" applyAlignment="1">
      <alignment horizontal="center" vertical="center" wrapText="1"/>
    </xf>
    <xf numFmtId="165" fontId="41" fillId="2" borderId="1" xfId="1" applyNumberFormat="1" applyFont="1" applyFill="1" applyBorder="1" applyAlignment="1">
      <alignment horizontal="center" vertical="center" wrapText="1"/>
    </xf>
    <xf numFmtId="3" fontId="38" fillId="3" borderId="0" xfId="26" applyNumberFormat="1" applyFont="1" applyFill="1" applyAlignment="1">
      <alignment vertical="center"/>
    </xf>
    <xf numFmtId="164" fontId="38" fillId="3" borderId="0" xfId="1" applyNumberFormat="1" applyFont="1" applyFill="1" applyAlignment="1">
      <alignment horizontal="center" vertical="center"/>
    </xf>
    <xf numFmtId="0" fontId="46" fillId="3" borderId="0" xfId="1" applyFont="1" applyFill="1" applyAlignment="1">
      <alignment horizontal="center"/>
    </xf>
    <xf numFmtId="0" fontId="39" fillId="0" borderId="0" xfId="1" applyFont="1" applyAlignment="1">
      <alignment horizontal="center" vertical="center"/>
    </xf>
    <xf numFmtId="165" fontId="17" fillId="3" borderId="0" xfId="26" applyNumberFormat="1" applyFont="1" applyFill="1"/>
    <xf numFmtId="3" fontId="17" fillId="3" borderId="0" xfId="26" applyNumberFormat="1" applyFont="1" applyFill="1" applyAlignment="1">
      <alignment horizontal="center" vertical="center"/>
    </xf>
    <xf numFmtId="3" fontId="38" fillId="3" borderId="0" xfId="26" applyNumberFormat="1" applyFont="1" applyFill="1"/>
    <xf numFmtId="176" fontId="17" fillId="3" borderId="0" xfId="26" applyNumberFormat="1" applyFont="1" applyFill="1"/>
    <xf numFmtId="0" fontId="46" fillId="0" borderId="0" xfId="1" applyFont="1" applyAlignment="1">
      <alignment horizontal="center"/>
    </xf>
    <xf numFmtId="0" fontId="17" fillId="0" borderId="0" xfId="1" applyFont="1" applyAlignment="1">
      <alignment horizontal="center"/>
    </xf>
    <xf numFmtId="165" fontId="17" fillId="3" borderId="0" xfId="26" applyNumberFormat="1" applyFont="1" applyFill="1" applyAlignment="1">
      <alignment horizontal="center"/>
    </xf>
    <xf numFmtId="0" fontId="17" fillId="3" borderId="0" xfId="26" applyFont="1" applyFill="1" applyAlignment="1">
      <alignment horizontal="center"/>
    </xf>
    <xf numFmtId="176" fontId="17" fillId="3" borderId="0" xfId="26" applyNumberFormat="1" applyFont="1" applyFill="1" applyAlignment="1">
      <alignment horizontal="center"/>
    </xf>
    <xf numFmtId="0" fontId="39" fillId="0" borderId="1" xfId="1" applyFont="1" applyBorder="1" applyAlignment="1">
      <alignment horizontal="center"/>
    </xf>
    <xf numFmtId="0" fontId="39" fillId="0" borderId="15" xfId="1" applyFont="1" applyBorder="1" applyAlignment="1">
      <alignment horizontal="center" vertical="center"/>
    </xf>
    <xf numFmtId="165" fontId="47" fillId="0" borderId="1" xfId="26" applyNumberFormat="1" applyFont="1" applyBorder="1" applyAlignment="1">
      <alignment horizontal="center"/>
    </xf>
    <xf numFmtId="3" fontId="47" fillId="0" borderId="1" xfId="26" applyNumberFormat="1" applyFont="1" applyBorder="1" applyAlignment="1">
      <alignment horizontal="center" vertical="center"/>
    </xf>
    <xf numFmtId="9" fontId="39" fillId="0" borderId="0" xfId="2" applyFont="1" applyFill="1" applyBorder="1" applyAlignment="1">
      <alignment horizontal="center"/>
    </xf>
    <xf numFmtId="9" fontId="39" fillId="0" borderId="1" xfId="26" applyNumberFormat="1" applyFont="1" applyBorder="1" applyAlignment="1">
      <alignment horizontal="center"/>
    </xf>
    <xf numFmtId="3" fontId="39" fillId="0" borderId="0" xfId="26" applyNumberFormat="1" applyFont="1" applyAlignment="1">
      <alignment horizontal="center"/>
    </xf>
    <xf numFmtId="10" fontId="38" fillId="3" borderId="0" xfId="25" applyNumberFormat="1" applyFont="1" applyFill="1" applyBorder="1"/>
    <xf numFmtId="164" fontId="17" fillId="3" borderId="0" xfId="25" applyNumberFormat="1" applyFont="1" applyFill="1" applyBorder="1" applyAlignment="1">
      <alignment horizontal="center"/>
    </xf>
    <xf numFmtId="10" fontId="38" fillId="0" borderId="0" xfId="25" applyNumberFormat="1" applyFont="1" applyFill="1" applyBorder="1"/>
    <xf numFmtId="164" fontId="17" fillId="0" borderId="0" xfId="25" applyNumberFormat="1" applyFont="1" applyFill="1" applyBorder="1" applyAlignment="1">
      <alignment horizontal="center"/>
    </xf>
    <xf numFmtId="0" fontId="38" fillId="0" borderId="0" xfId="1" applyFont="1"/>
    <xf numFmtId="1" fontId="39" fillId="0" borderId="1" xfId="1" applyNumberFormat="1" applyFont="1" applyBorder="1" applyAlignment="1">
      <alignment horizontal="center"/>
    </xf>
    <xf numFmtId="1" fontId="39" fillId="0" borderId="15" xfId="1" applyNumberFormat="1" applyFont="1" applyBorder="1" applyAlignment="1">
      <alignment horizontal="center" vertical="center"/>
    </xf>
    <xf numFmtId="1" fontId="48" fillId="0" borderId="0" xfId="0" applyNumberFormat="1" applyFont="1" applyAlignment="1">
      <alignment horizontal="center" vertical="center"/>
    </xf>
    <xf numFmtId="3" fontId="48" fillId="0" borderId="0" xfId="0" applyNumberFormat="1" applyFont="1" applyAlignment="1">
      <alignment horizontal="center" vertical="center"/>
    </xf>
    <xf numFmtId="178" fontId="26" fillId="0" borderId="0" xfId="0" applyNumberFormat="1" applyFont="1" applyAlignment="1">
      <alignment horizontal="center"/>
    </xf>
    <xf numFmtId="0" fontId="49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164" fontId="26" fillId="0" borderId="0" xfId="0" applyNumberFormat="1" applyFont="1" applyAlignment="1">
      <alignment horizontal="center"/>
    </xf>
    <xf numFmtId="0" fontId="41" fillId="2" borderId="1" xfId="1" applyFont="1" applyFill="1" applyBorder="1" applyAlignment="1">
      <alignment horizontal="center"/>
    </xf>
    <xf numFmtId="0" fontId="41" fillId="2" borderId="1" xfId="1" applyFont="1" applyFill="1" applyBorder="1"/>
    <xf numFmtId="3" fontId="41" fillId="2" borderId="1" xfId="26" applyNumberFormat="1" applyFont="1" applyFill="1" applyBorder="1" applyAlignment="1">
      <alignment horizontal="center" vertical="center"/>
    </xf>
    <xf numFmtId="177" fontId="41" fillId="2" borderId="1" xfId="26" applyNumberFormat="1" applyFont="1" applyFill="1" applyBorder="1" applyAlignment="1">
      <alignment horizontal="center"/>
    </xf>
    <xf numFmtId="0" fontId="41" fillId="3" borderId="0" xfId="26" applyFont="1" applyFill="1"/>
    <xf numFmtId="9" fontId="41" fillId="3" borderId="0" xfId="26" applyNumberFormat="1" applyFont="1" applyFill="1"/>
    <xf numFmtId="164" fontId="38" fillId="3" borderId="0" xfId="1" applyNumberFormat="1" applyFont="1" applyFill="1"/>
    <xf numFmtId="0" fontId="17" fillId="0" borderId="4" xfId="1" applyFont="1" applyBorder="1"/>
    <xf numFmtId="0" fontId="17" fillId="3" borderId="5" xfId="1" applyFont="1" applyFill="1" applyBorder="1"/>
    <xf numFmtId="165" fontId="28" fillId="3" borderId="0" xfId="1" applyNumberFormat="1" applyFont="1" applyFill="1"/>
    <xf numFmtId="0" fontId="28" fillId="3" borderId="0" xfId="1" applyFont="1" applyFill="1" applyAlignment="1">
      <alignment horizontal="center" vertical="center"/>
    </xf>
    <xf numFmtId="0" fontId="50" fillId="3" borderId="0" xfId="1" applyFont="1" applyFill="1"/>
    <xf numFmtId="0" fontId="38" fillId="3" borderId="0" xfId="26" applyFont="1" applyFill="1" applyAlignment="1">
      <alignment horizontal="left"/>
    </xf>
    <xf numFmtId="0" fontId="17" fillId="0" borderId="1" xfId="1" applyFont="1" applyBorder="1"/>
    <xf numFmtId="0" fontId="17" fillId="0" borderId="1" xfId="1" applyFont="1" applyBorder="1" applyAlignment="1">
      <alignment horizontal="center"/>
    </xf>
    <xf numFmtId="165" fontId="28" fillId="0" borderId="0" xfId="1" applyNumberFormat="1" applyFont="1"/>
    <xf numFmtId="0" fontId="38" fillId="3" borderId="1" xfId="1" applyFont="1" applyFill="1" applyBorder="1"/>
    <xf numFmtId="165" fontId="38" fillId="3" borderId="1" xfId="1" applyNumberFormat="1" applyFont="1" applyFill="1" applyBorder="1"/>
    <xf numFmtId="9" fontId="38" fillId="3" borderId="0" xfId="1" applyNumberFormat="1" applyFont="1" applyFill="1" applyAlignment="1">
      <alignment horizontal="center"/>
    </xf>
    <xf numFmtId="165" fontId="39" fillId="3" borderId="0" xfId="1" applyNumberFormat="1" applyFont="1" applyFill="1" applyAlignment="1">
      <alignment horizontal="center" vertical="center"/>
    </xf>
    <xf numFmtId="165" fontId="38" fillId="0" borderId="0" xfId="1" applyNumberFormat="1" applyFont="1"/>
    <xf numFmtId="175" fontId="38" fillId="3" borderId="0" xfId="26" applyNumberFormat="1" applyFont="1" applyFill="1" applyAlignment="1">
      <alignment horizontal="left"/>
    </xf>
    <xf numFmtId="177" fontId="17" fillId="0" borderId="1" xfId="1" applyNumberFormat="1" applyFont="1" applyBorder="1"/>
    <xf numFmtId="177" fontId="39" fillId="0" borderId="0" xfId="1" applyNumberFormat="1" applyFont="1" applyAlignment="1">
      <alignment horizontal="center" vertical="center"/>
    </xf>
    <xf numFmtId="0" fontId="51" fillId="3" borderId="0" xfId="1" applyFont="1" applyFill="1"/>
    <xf numFmtId="0" fontId="52" fillId="3" borderId="0" xfId="1" applyFont="1" applyFill="1" applyAlignment="1">
      <alignment horizontal="center" vertical="center"/>
    </xf>
    <xf numFmtId="165" fontId="51" fillId="3" borderId="0" xfId="1" applyNumberFormat="1" applyFont="1" applyFill="1"/>
    <xf numFmtId="0" fontId="50" fillId="3" borderId="0" xfId="1" applyFont="1" applyFill="1" applyAlignment="1">
      <alignment horizontal="center" vertical="center"/>
    </xf>
    <xf numFmtId="0" fontId="53" fillId="0" borderId="0" xfId="4" applyFont="1" applyAlignment="1">
      <alignment vertical="center"/>
    </xf>
    <xf numFmtId="0" fontId="54" fillId="0" borderId="0" xfId="4" applyFont="1" applyAlignment="1">
      <alignment horizontal="center" vertical="center"/>
    </xf>
    <xf numFmtId="0" fontId="53" fillId="0" borderId="0" xfId="4" applyFont="1" applyAlignment="1">
      <alignment horizontal="center" vertical="center"/>
    </xf>
    <xf numFmtId="0" fontId="55" fillId="3" borderId="0" xfId="4" applyFont="1" applyFill="1" applyAlignment="1">
      <alignment vertical="center"/>
    </xf>
    <xf numFmtId="164" fontId="55" fillId="3" borderId="0" xfId="4" applyNumberFormat="1" applyFont="1" applyFill="1" applyAlignment="1">
      <alignment horizontal="center" vertical="center"/>
    </xf>
    <xf numFmtId="165" fontId="38" fillId="3" borderId="0" xfId="1" applyNumberFormat="1" applyFont="1" applyFill="1"/>
    <xf numFmtId="0" fontId="38" fillId="3" borderId="0" xfId="1" applyFont="1" applyFill="1" applyAlignment="1">
      <alignment horizontal="center" vertical="center"/>
    </xf>
    <xf numFmtId="0" fontId="31" fillId="0" borderId="0" xfId="0" applyFont="1"/>
    <xf numFmtId="0" fontId="38" fillId="3" borderId="0" xfId="0" applyFont="1" applyFill="1"/>
    <xf numFmtId="0" fontId="38" fillId="3" borderId="0" xfId="0" applyFont="1" applyFill="1" applyAlignment="1">
      <alignment horizontal="center"/>
    </xf>
    <xf numFmtId="0" fontId="16" fillId="0" borderId="0" xfId="0" applyFont="1"/>
    <xf numFmtId="0" fontId="56" fillId="3" borderId="0" xfId="5" applyFont="1" applyFill="1"/>
    <xf numFmtId="0" fontId="57" fillId="3" borderId="0" xfId="5" applyFont="1" applyFill="1"/>
    <xf numFmtId="0" fontId="38" fillId="0" borderId="0" xfId="0" applyFont="1"/>
    <xf numFmtId="0" fontId="38" fillId="0" borderId="0" xfId="0" applyFont="1" applyAlignment="1">
      <alignment horizontal="center"/>
    </xf>
    <xf numFmtId="0" fontId="42" fillId="0" borderId="0" xfId="7" applyFont="1"/>
    <xf numFmtId="0" fontId="17" fillId="0" borderId="0" xfId="7" applyFont="1"/>
    <xf numFmtId="169" fontId="17" fillId="0" borderId="0" xfId="6" applyNumberFormat="1" applyFont="1" applyAlignment="1">
      <alignment wrapText="1"/>
    </xf>
    <xf numFmtId="0" fontId="58" fillId="3" borderId="0" xfId="8" applyFont="1" applyFill="1"/>
    <xf numFmtId="14" fontId="58" fillId="3" borderId="0" xfId="8" applyNumberFormat="1" applyFont="1" applyFill="1" applyAlignment="1">
      <alignment horizontal="left"/>
    </xf>
    <xf numFmtId="169" fontId="17" fillId="0" borderId="13" xfId="6" applyNumberFormat="1" applyFont="1" applyBorder="1" applyAlignment="1">
      <alignment wrapText="1"/>
    </xf>
    <xf numFmtId="169" fontId="17" fillId="3" borderId="0" xfId="6" applyNumberFormat="1" applyFont="1" applyFill="1" applyAlignment="1">
      <alignment horizontal="center" wrapText="1"/>
    </xf>
    <xf numFmtId="170" fontId="38" fillId="3" borderId="0" xfId="6" applyNumberFormat="1" applyFont="1" applyFill="1"/>
    <xf numFmtId="0" fontId="17" fillId="2" borderId="4" xfId="9" quotePrefix="1" applyFont="1" applyFill="1" applyBorder="1"/>
    <xf numFmtId="0" fontId="17" fillId="2" borderId="6" xfId="9" quotePrefix="1" applyFont="1" applyFill="1" applyBorder="1"/>
    <xf numFmtId="170" fontId="17" fillId="3" borderId="0" xfId="6" applyNumberFormat="1" applyFont="1" applyFill="1" applyAlignment="1">
      <alignment horizontal="center"/>
    </xf>
    <xf numFmtId="14" fontId="41" fillId="2" borderId="7" xfId="6" applyNumberFormat="1" applyFont="1" applyFill="1" applyBorder="1" applyAlignment="1">
      <alignment horizontal="center" vertical="center" textRotation="90"/>
    </xf>
    <xf numFmtId="0" fontId="38" fillId="3" borderId="0" xfId="0" applyFont="1" applyFill="1" applyAlignment="1">
      <alignment vertical="center"/>
    </xf>
    <xf numFmtId="0" fontId="41" fillId="2" borderId="9" xfId="6" applyFont="1" applyFill="1" applyBorder="1" applyAlignment="1">
      <alignment horizontal="center" textRotation="90"/>
    </xf>
    <xf numFmtId="0" fontId="38" fillId="0" borderId="0" xfId="0" applyFont="1" applyAlignment="1">
      <alignment vertical="center"/>
    </xf>
    <xf numFmtId="0" fontId="17" fillId="0" borderId="0" xfId="6" applyFont="1" applyAlignment="1">
      <alignment horizontal="left" vertical="center"/>
    </xf>
    <xf numFmtId="0" fontId="17" fillId="0" borderId="0" xfId="6" applyFont="1" applyAlignment="1">
      <alignment horizontal="center" vertical="center"/>
    </xf>
    <xf numFmtId="2" fontId="17" fillId="0" borderId="0" xfId="6" applyNumberFormat="1" applyFont="1" applyAlignment="1">
      <alignment horizontal="center" vertical="top" wrapText="1"/>
    </xf>
    <xf numFmtId="170" fontId="17" fillId="3" borderId="0" xfId="6" applyNumberFormat="1" applyFont="1" applyFill="1" applyAlignment="1">
      <alignment horizontal="center" vertical="center"/>
    </xf>
    <xf numFmtId="3" fontId="17" fillId="0" borderId="0" xfId="6" applyNumberFormat="1" applyFont="1" applyAlignment="1">
      <alignment horizontal="center" vertical="center"/>
    </xf>
    <xf numFmtId="0" fontId="38" fillId="3" borderId="1" xfId="0" applyFont="1" applyFill="1" applyBorder="1" applyAlignment="1">
      <alignment vertical="center"/>
    </xf>
    <xf numFmtId="0" fontId="38" fillId="0" borderId="1" xfId="6" applyFont="1" applyBorder="1" applyAlignment="1">
      <alignment vertical="center"/>
    </xf>
    <xf numFmtId="164" fontId="17" fillId="0" borderId="1" xfId="6" applyNumberFormat="1" applyFont="1" applyBorder="1" applyAlignment="1">
      <alignment horizontal="center"/>
    </xf>
    <xf numFmtId="10" fontId="38" fillId="0" borderId="1" xfId="10" applyNumberFormat="1" applyFont="1" applyBorder="1" applyAlignment="1">
      <alignment horizontal="center" vertical="center"/>
    </xf>
    <xf numFmtId="171" fontId="38" fillId="0" borderId="1" xfId="6" applyNumberFormat="1" applyFont="1" applyBorder="1" applyAlignment="1">
      <alignment horizontal="center" vertical="center"/>
    </xf>
    <xf numFmtId="170" fontId="38" fillId="3" borderId="9" xfId="6" applyNumberFormat="1" applyFont="1" applyFill="1" applyBorder="1" applyAlignment="1">
      <alignment horizontal="center"/>
    </xf>
    <xf numFmtId="170" fontId="38" fillId="2" borderId="5" xfId="6" applyNumberFormat="1" applyFont="1" applyFill="1" applyBorder="1" applyAlignment="1">
      <alignment horizontal="center"/>
    </xf>
    <xf numFmtId="170" fontId="59" fillId="3" borderId="1" xfId="6" applyNumberFormat="1" applyFont="1" applyFill="1" applyBorder="1" applyAlignment="1">
      <alignment horizontal="center"/>
    </xf>
    <xf numFmtId="172" fontId="38" fillId="3" borderId="1" xfId="6" applyNumberFormat="1" applyFont="1" applyFill="1" applyBorder="1" applyAlignment="1">
      <alignment horizontal="center" vertical="center"/>
    </xf>
    <xf numFmtId="170" fontId="59" fillId="3" borderId="1" xfId="6" applyNumberFormat="1" applyFont="1" applyFill="1" applyBorder="1" applyAlignment="1">
      <alignment horizontal="center" vertical="center"/>
    </xf>
    <xf numFmtId="167" fontId="38" fillId="3" borderId="0" xfId="0" applyNumberFormat="1" applyFont="1" applyFill="1" applyAlignment="1">
      <alignment horizontal="center"/>
    </xf>
    <xf numFmtId="0" fontId="38" fillId="0" borderId="1" xfId="0" applyFont="1" applyBorder="1" applyAlignment="1">
      <alignment vertical="center"/>
    </xf>
    <xf numFmtId="167" fontId="38" fillId="0" borderId="0" xfId="0" applyNumberFormat="1" applyFont="1" applyAlignment="1">
      <alignment horizontal="center"/>
    </xf>
    <xf numFmtId="0" fontId="60" fillId="0" borderId="0" xfId="0" applyFont="1" applyAlignment="1">
      <alignment vertical="center"/>
    </xf>
    <xf numFmtId="0" fontId="60" fillId="3" borderId="0" xfId="0" applyFont="1" applyFill="1" applyAlignment="1">
      <alignment vertical="center"/>
    </xf>
    <xf numFmtId="170" fontId="42" fillId="3" borderId="0" xfId="6" applyNumberFormat="1" applyFont="1" applyFill="1" applyAlignment="1">
      <alignment horizontal="center" vertical="center"/>
    </xf>
    <xf numFmtId="170" fontId="42" fillId="2" borderId="11" xfId="6" applyNumberFormat="1" applyFont="1" applyFill="1" applyBorder="1" applyAlignment="1">
      <alignment horizontal="center" vertical="center"/>
    </xf>
    <xf numFmtId="170" fontId="42" fillId="2" borderId="1" xfId="6" applyNumberFormat="1" applyFont="1" applyFill="1" applyBorder="1" applyAlignment="1">
      <alignment horizontal="center" vertical="center"/>
    </xf>
    <xf numFmtId="0" fontId="17" fillId="3" borderId="0" xfId="11" applyFont="1" applyFill="1" applyAlignment="1">
      <alignment horizontal="left"/>
    </xf>
    <xf numFmtId="0" fontId="17" fillId="3" borderId="0" xfId="11" applyFont="1" applyFill="1" applyAlignment="1">
      <alignment horizontal="center"/>
    </xf>
    <xf numFmtId="169" fontId="38" fillId="3" borderId="0" xfId="6" applyNumberFormat="1" applyFont="1" applyFill="1"/>
    <xf numFmtId="169" fontId="38" fillId="3" borderId="0" xfId="6" applyNumberFormat="1" applyFont="1" applyFill="1" applyAlignment="1">
      <alignment horizontal="center"/>
    </xf>
    <xf numFmtId="0" fontId="38" fillId="3" borderId="0" xfId="6" applyFont="1" applyFill="1"/>
    <xf numFmtId="0" fontId="38" fillId="3" borderId="0" xfId="6" applyFont="1" applyFill="1" applyAlignment="1">
      <alignment horizontal="center"/>
    </xf>
    <xf numFmtId="0" fontId="38" fillId="3" borderId="0" xfId="6" applyFont="1" applyFill="1" applyAlignment="1">
      <alignment vertical="center"/>
    </xf>
    <xf numFmtId="0" fontId="38" fillId="3" borderId="0" xfId="6" applyFont="1" applyFill="1" applyAlignment="1">
      <alignment horizontal="center" vertical="center"/>
    </xf>
    <xf numFmtId="168" fontId="38" fillId="3" borderId="0" xfId="10" applyNumberFormat="1" applyFont="1" applyFill="1" applyAlignment="1">
      <alignment horizontal="center"/>
    </xf>
    <xf numFmtId="0" fontId="17" fillId="0" borderId="6" xfId="1" applyFont="1" applyBorder="1"/>
    <xf numFmtId="0" fontId="59" fillId="3" borderId="0" xfId="1" applyFont="1" applyFill="1"/>
    <xf numFmtId="168" fontId="59" fillId="3" borderId="0" xfId="10" applyNumberFormat="1" applyFont="1" applyFill="1" applyAlignment="1">
      <alignment horizontal="center"/>
    </xf>
    <xf numFmtId="0" fontId="38" fillId="0" borderId="1" xfId="1" applyFont="1" applyBorder="1"/>
    <xf numFmtId="165" fontId="38" fillId="0" borderId="1" xfId="1" applyNumberFormat="1" applyFont="1" applyBorder="1" applyAlignment="1">
      <alignment horizontal="center"/>
    </xf>
    <xf numFmtId="9" fontId="38" fillId="0" borderId="0" xfId="1" applyNumberFormat="1" applyFont="1"/>
    <xf numFmtId="2" fontId="17" fillId="0" borderId="1" xfId="1" applyNumberFormat="1" applyFont="1" applyBorder="1" applyAlignment="1">
      <alignment horizontal="center"/>
    </xf>
    <xf numFmtId="9" fontId="17" fillId="0" borderId="0" xfId="1" applyNumberFormat="1" applyFont="1"/>
    <xf numFmtId="0" fontId="44" fillId="3" borderId="0" xfId="1" applyFont="1" applyFill="1"/>
    <xf numFmtId="17" fontId="39" fillId="0" borderId="1" xfId="1" applyNumberFormat="1" applyFont="1" applyBorder="1" applyAlignment="1">
      <alignment horizontal="center"/>
    </xf>
    <xf numFmtId="0" fontId="39" fillId="0" borderId="1" xfId="1" applyFont="1" applyBorder="1" applyAlignment="1">
      <alignment horizontal="left"/>
    </xf>
    <xf numFmtId="0" fontId="21" fillId="4" borderId="16" xfId="21" applyFont="1" applyFill="1" applyBorder="1" applyAlignment="1">
      <alignment horizontal="center" vertical="center"/>
    </xf>
    <xf numFmtId="0" fontId="24" fillId="4" borderId="18" xfId="21" applyFont="1" applyFill="1" applyBorder="1" applyAlignment="1">
      <alignment horizontal="center" vertical="center"/>
    </xf>
    <xf numFmtId="0" fontId="24" fillId="4" borderId="19" xfId="21" applyFont="1" applyFill="1" applyBorder="1" applyAlignment="1">
      <alignment horizontal="center" vertical="center"/>
    </xf>
    <xf numFmtId="0" fontId="25" fillId="10" borderId="16" xfId="13" applyFont="1" applyFill="1" applyBorder="1" applyAlignment="1">
      <alignment horizontal="center" vertical="center" wrapText="1"/>
    </xf>
    <xf numFmtId="0" fontId="42" fillId="2" borderId="1" xfId="6" applyFont="1" applyFill="1" applyBorder="1" applyAlignment="1">
      <alignment horizontal="center" vertical="center"/>
    </xf>
    <xf numFmtId="0" fontId="42" fillId="2" borderId="2" xfId="6" applyFont="1" applyFill="1" applyBorder="1" applyAlignment="1">
      <alignment horizontal="center" vertical="center" wrapText="1"/>
    </xf>
    <xf numFmtId="0" fontId="42" fillId="2" borderId="3" xfId="6" applyFont="1" applyFill="1" applyBorder="1" applyAlignment="1">
      <alignment horizontal="center" vertical="center" wrapText="1"/>
    </xf>
    <xf numFmtId="2" fontId="42" fillId="2" borderId="2" xfId="6" applyNumberFormat="1" applyFont="1" applyFill="1" applyBorder="1" applyAlignment="1">
      <alignment horizontal="center" vertical="center" wrapText="1"/>
    </xf>
    <xf numFmtId="2" fontId="42" fillId="2" borderId="3" xfId="6" applyNumberFormat="1" applyFont="1" applyFill="1" applyBorder="1" applyAlignment="1">
      <alignment horizontal="center" vertical="center" wrapText="1"/>
    </xf>
    <xf numFmtId="170" fontId="42" fillId="2" borderId="8" xfId="6" applyNumberFormat="1" applyFont="1" applyFill="1" applyBorder="1" applyAlignment="1">
      <alignment horizontal="center" vertical="center" wrapText="1"/>
    </xf>
    <xf numFmtId="170" fontId="42" fillId="2" borderId="10" xfId="6" applyNumberFormat="1" applyFont="1" applyFill="1" applyBorder="1" applyAlignment="1">
      <alignment horizontal="center" vertical="center" wrapText="1"/>
    </xf>
    <xf numFmtId="0" fontId="38" fillId="0" borderId="2" xfId="6" applyFont="1" applyBorder="1" applyAlignment="1">
      <alignment horizontal="center" vertical="center"/>
    </xf>
    <xf numFmtId="0" fontId="38" fillId="0" borderId="12" xfId="6" applyFont="1" applyBorder="1" applyAlignment="1">
      <alignment horizontal="center" vertical="center"/>
    </xf>
    <xf numFmtId="0" fontId="38" fillId="0" borderId="3" xfId="6" applyFont="1" applyBorder="1" applyAlignment="1">
      <alignment horizontal="center" vertical="center"/>
    </xf>
    <xf numFmtId="10" fontId="38" fillId="0" borderId="1" xfId="10" applyNumberFormat="1" applyFont="1" applyBorder="1" applyAlignment="1">
      <alignment horizontal="center" vertical="center"/>
    </xf>
    <xf numFmtId="0" fontId="42" fillId="2" borderId="4" xfId="6" applyFont="1" applyFill="1" applyBorder="1" applyAlignment="1">
      <alignment horizontal="center" vertical="center"/>
    </xf>
    <xf numFmtId="0" fontId="42" fillId="2" borderId="6" xfId="6" applyFont="1" applyFill="1" applyBorder="1" applyAlignment="1">
      <alignment horizontal="center" vertical="center"/>
    </xf>
    <xf numFmtId="0" fontId="42" fillId="2" borderId="5" xfId="6" applyFont="1" applyFill="1" applyBorder="1" applyAlignment="1">
      <alignment horizontal="center" vertical="center"/>
    </xf>
    <xf numFmtId="0" fontId="34" fillId="0" borderId="2" xfId="0" applyFont="1" applyBorder="1" applyAlignment="1">
      <alignment horizontal="center" vertical="center"/>
    </xf>
    <xf numFmtId="0" fontId="34" fillId="0" borderId="12" xfId="0" applyFont="1" applyBorder="1" applyAlignment="1">
      <alignment horizontal="center" vertical="center"/>
    </xf>
    <xf numFmtId="0" fontId="34" fillId="0" borderId="3" xfId="0" applyFont="1" applyBorder="1" applyAlignment="1">
      <alignment horizontal="center" vertical="center"/>
    </xf>
  </cellXfs>
  <cellStyles count="31">
    <cellStyle name="Binlik Ayracı 2" xfId="3" xr:uid="{00000000-0005-0000-0000-000000000000}"/>
    <cellStyle name="Binlik Ayracı 2 2" xfId="27" xr:uid="{00000000-0005-0000-0000-000001000000}"/>
    <cellStyle name="Normal" xfId="0" builtinId="0"/>
    <cellStyle name="Normal 11 2" xfId="17" xr:uid="{00000000-0005-0000-0000-000003000000}"/>
    <cellStyle name="Normal 133" xfId="14" xr:uid="{00000000-0005-0000-0000-000004000000}"/>
    <cellStyle name="Normal 2" xfId="29" xr:uid="{00000000-0005-0000-0000-000005000000}"/>
    <cellStyle name="Normal 2 10" xfId="12" xr:uid="{00000000-0005-0000-0000-000006000000}"/>
    <cellStyle name="Normal 2 10 2 2" xfId="28" xr:uid="{00000000-0005-0000-0000-000007000000}"/>
    <cellStyle name="Normal 2 11 2 2" xfId="7" xr:uid="{00000000-0005-0000-0000-000008000000}"/>
    <cellStyle name="Normal 21 2" xfId="10" xr:uid="{00000000-0005-0000-0000-000009000000}"/>
    <cellStyle name="Normal 241" xfId="22" xr:uid="{00000000-0005-0000-0000-00000A000000}"/>
    <cellStyle name="Normal 242" xfId="23" xr:uid="{00000000-0005-0000-0000-00000B000000}"/>
    <cellStyle name="Normal 3" xfId="21" xr:uid="{00000000-0005-0000-0000-00000C000000}"/>
    <cellStyle name="Normal 405 2" xfId="4" xr:uid="{00000000-0005-0000-0000-00000D000000}"/>
    <cellStyle name="Normal 5" xfId="13" xr:uid="{00000000-0005-0000-0000-00000E000000}"/>
    <cellStyle name="Normal 6" xfId="24" xr:uid="{00000000-0005-0000-0000-00000F000000}"/>
    <cellStyle name="Normal_BANK ASYA 1 LİG MAYIS 2008 GAZETE KAMPANYASI" xfId="5" xr:uid="{00000000-0005-0000-0000-000010000000}"/>
    <cellStyle name="Normal_BANK ASYA EKIM - KASIM -ARALIK 2007 MEDYA BUTÇESI-15-OK" xfId="8" xr:uid="{00000000-0005-0000-0000-000011000000}"/>
    <cellStyle name="Normal_BANK ASYA EKIM - KASIM -ARALIK 2007 MEDYA BUTÇESI-15-OK_Book4" xfId="1" xr:uid="{00000000-0005-0000-0000-000012000000}"/>
    <cellStyle name="Normal_Book4" xfId="26" xr:uid="{00000000-0005-0000-0000-000013000000}"/>
    <cellStyle name="Normal_Kocbank-radyo plan 02" xfId="6" xr:uid="{00000000-0005-0000-0000-000014000000}"/>
    <cellStyle name="Normal_KOCGaz2003son" xfId="11" xr:uid="{00000000-0005-0000-0000-000015000000}"/>
    <cellStyle name="Normal_Sayfa17" xfId="9" xr:uid="{00000000-0005-0000-0000-000016000000}"/>
    <cellStyle name="ParaBirimi" xfId="30" builtinId="4"/>
    <cellStyle name="Percent 10" xfId="15" xr:uid="{00000000-0005-0000-0000-000018000000}"/>
    <cellStyle name="Percent 2 2 5" xfId="16" xr:uid="{00000000-0005-0000-0000-000019000000}"/>
    <cellStyle name="Percent 9 2" xfId="2" xr:uid="{00000000-0005-0000-0000-00001A000000}"/>
    <cellStyle name="Virgül 3 2" xfId="18" xr:uid="{00000000-0005-0000-0000-00001B000000}"/>
    <cellStyle name="Yüzde" xfId="25" builtinId="5"/>
    <cellStyle name="Yüzde 2 2" xfId="19" xr:uid="{00000000-0005-0000-0000-00001D000000}"/>
    <cellStyle name="Yüzde 3" xfId="20" xr:uid="{00000000-0005-0000-0000-00001E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558800</xdr:colOff>
      <xdr:row>1</xdr:row>
      <xdr:rowOff>141767</xdr:rowOff>
    </xdr:from>
    <xdr:to>
      <xdr:col>8</xdr:col>
      <xdr:colOff>1260680</xdr:colOff>
      <xdr:row>5</xdr:row>
      <xdr:rowOff>34612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33548" r="-685"/>
        <a:stretch/>
      </xdr:blipFill>
      <xdr:spPr>
        <a:xfrm>
          <a:off x="11218333" y="328034"/>
          <a:ext cx="701880" cy="63304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137160</xdr:colOff>
      <xdr:row>1</xdr:row>
      <xdr:rowOff>360680</xdr:rowOff>
    </xdr:from>
    <xdr:to>
      <xdr:col>8</xdr:col>
      <xdr:colOff>971095</xdr:colOff>
      <xdr:row>5</xdr:row>
      <xdr:rowOff>121608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33548" r="-685"/>
        <a:stretch/>
      </xdr:blipFill>
      <xdr:spPr>
        <a:xfrm>
          <a:off x="8122920" y="589280"/>
          <a:ext cx="833935" cy="82772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499659</xdr:colOff>
      <xdr:row>2</xdr:row>
      <xdr:rowOff>17318</xdr:rowOff>
    </xdr:from>
    <xdr:to>
      <xdr:col>24</xdr:col>
      <xdr:colOff>344712</xdr:colOff>
      <xdr:row>5</xdr:row>
      <xdr:rowOff>63996</xdr:rowOff>
    </xdr:to>
    <xdr:pic>
      <xdr:nvPicPr>
        <xdr:cNvPr id="3" name="Resim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33548" r="-685"/>
        <a:stretch/>
      </xdr:blipFill>
      <xdr:spPr>
        <a:xfrm>
          <a:off x="13369839" y="573578"/>
          <a:ext cx="850893" cy="80867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97970</xdr:colOff>
      <xdr:row>1</xdr:row>
      <xdr:rowOff>128194</xdr:rowOff>
    </xdr:from>
    <xdr:to>
      <xdr:col>3</xdr:col>
      <xdr:colOff>808624</xdr:colOff>
      <xdr:row>4</xdr:row>
      <xdr:rowOff>110178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33548" r="-685"/>
        <a:stretch/>
      </xdr:blipFill>
      <xdr:spPr>
        <a:xfrm>
          <a:off x="3657599" y="356794"/>
          <a:ext cx="716369" cy="81637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302760</xdr:colOff>
      <xdr:row>1</xdr:row>
      <xdr:rowOff>177574</xdr:rowOff>
    </xdr:from>
    <xdr:to>
      <xdr:col>5</xdr:col>
      <xdr:colOff>363809</xdr:colOff>
      <xdr:row>5</xdr:row>
      <xdr:rowOff>129002</xdr:rowOff>
    </xdr:to>
    <xdr:pic>
      <xdr:nvPicPr>
        <xdr:cNvPr id="2" name="Resim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1" t="33548" r="-685"/>
        <a:stretch/>
      </xdr:blipFill>
      <xdr:spPr>
        <a:xfrm>
          <a:off x="6997474" y="362631"/>
          <a:ext cx="833935" cy="80051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E8CDED55/IFOR%20FUARCILIK%20-%20TRT%20Haber%20Spot%20Paket%20(TL)-A&#287;ustos%2010.xls" TargetMode="External"/><Relationship Id="rId1" Type="http://schemas.openxmlformats.org/officeDocument/2006/relationships/externalLinkPath" Target="/E8CDED55/IFOR%20FUARCILIK%20-%20TRT%20Haber%20Spot%20Paket%20(TL)-A&#287;ustos%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Köprü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4"/>
  <sheetViews>
    <sheetView showGridLines="0" tabSelected="1" zoomScale="90" zoomScaleNormal="90" workbookViewId="0">
      <selection activeCell="K17" sqref="K17"/>
    </sheetView>
  </sheetViews>
  <sheetFormatPr defaultColWidth="11.42578125" defaultRowHeight="15"/>
  <cols>
    <col min="1" max="1" width="2.5703125" style="1" customWidth="1"/>
    <col min="2" max="2" width="26.85546875" style="25" customWidth="1"/>
    <col min="3" max="3" width="23.85546875" style="1" customWidth="1"/>
    <col min="4" max="4" width="47.85546875" style="1" customWidth="1"/>
    <col min="5" max="5" width="20.42578125" style="1" customWidth="1"/>
    <col min="6" max="6" width="15.28515625" style="1" customWidth="1"/>
    <col min="7" max="8" width="9.140625" style="1" customWidth="1"/>
    <col min="9" max="9" width="21.85546875" style="1" customWidth="1"/>
    <col min="10" max="10" width="5.28515625" style="1" customWidth="1"/>
    <col min="11" max="250" width="11.42578125" style="1"/>
    <col min="251" max="251" width="2" style="1" customWidth="1"/>
    <col min="252" max="252" width="21.42578125" style="1" bestFit="1" customWidth="1"/>
    <col min="253" max="253" width="13" style="1" bestFit="1" customWidth="1"/>
    <col min="254" max="254" width="23.5703125" style="1" bestFit="1" customWidth="1"/>
    <col min="255" max="255" width="18.85546875" style="1" bestFit="1" customWidth="1"/>
    <col min="256" max="256" width="13.5703125" style="1" customWidth="1"/>
    <col min="257" max="258" width="12.140625" style="1" bestFit="1" customWidth="1"/>
    <col min="259" max="259" width="11.42578125" style="1"/>
    <col min="260" max="260" width="13.5703125" style="1" bestFit="1" customWidth="1"/>
    <col min="261" max="261" width="11.85546875" style="1" customWidth="1"/>
    <col min="262" max="263" width="11.42578125" style="1"/>
    <col min="264" max="264" width="7" style="1" customWidth="1"/>
    <col min="265" max="506" width="11.42578125" style="1"/>
    <col min="507" max="507" width="2" style="1" customWidth="1"/>
    <col min="508" max="508" width="21.42578125" style="1" bestFit="1" customWidth="1"/>
    <col min="509" max="509" width="13" style="1" bestFit="1" customWidth="1"/>
    <col min="510" max="510" width="23.5703125" style="1" bestFit="1" customWidth="1"/>
    <col min="511" max="511" width="18.85546875" style="1" bestFit="1" customWidth="1"/>
    <col min="512" max="512" width="13.5703125" style="1" customWidth="1"/>
    <col min="513" max="514" width="12.140625" style="1" bestFit="1" customWidth="1"/>
    <col min="515" max="515" width="11.42578125" style="1"/>
    <col min="516" max="516" width="13.5703125" style="1" bestFit="1" customWidth="1"/>
    <col min="517" max="517" width="11.85546875" style="1" customWidth="1"/>
    <col min="518" max="519" width="11.42578125" style="1"/>
    <col min="520" max="520" width="7" style="1" customWidth="1"/>
    <col min="521" max="762" width="11.42578125" style="1"/>
    <col min="763" max="763" width="2" style="1" customWidth="1"/>
    <col min="764" max="764" width="21.42578125" style="1" bestFit="1" customWidth="1"/>
    <col min="765" max="765" width="13" style="1" bestFit="1" customWidth="1"/>
    <col min="766" max="766" width="23.5703125" style="1" bestFit="1" customWidth="1"/>
    <col min="767" max="767" width="18.85546875" style="1" bestFit="1" customWidth="1"/>
    <col min="768" max="768" width="13.5703125" style="1" customWidth="1"/>
    <col min="769" max="770" width="12.140625" style="1" bestFit="1" customWidth="1"/>
    <col min="771" max="771" width="11.42578125" style="1"/>
    <col min="772" max="772" width="13.5703125" style="1" bestFit="1" customWidth="1"/>
    <col min="773" max="773" width="11.85546875" style="1" customWidth="1"/>
    <col min="774" max="775" width="11.42578125" style="1"/>
    <col min="776" max="776" width="7" style="1" customWidth="1"/>
    <col min="777" max="1018" width="11.42578125" style="1"/>
    <col min="1019" max="1019" width="2" style="1" customWidth="1"/>
    <col min="1020" max="1020" width="21.42578125" style="1" bestFit="1" customWidth="1"/>
    <col min="1021" max="1021" width="13" style="1" bestFit="1" customWidth="1"/>
    <col min="1022" max="1022" width="23.5703125" style="1" bestFit="1" customWidth="1"/>
    <col min="1023" max="1023" width="18.85546875" style="1" bestFit="1" customWidth="1"/>
    <col min="1024" max="1024" width="13.5703125" style="1" customWidth="1"/>
    <col min="1025" max="1026" width="12.140625" style="1" bestFit="1" customWidth="1"/>
    <col min="1027" max="1027" width="11.42578125" style="1"/>
    <col min="1028" max="1028" width="13.5703125" style="1" bestFit="1" customWidth="1"/>
    <col min="1029" max="1029" width="11.85546875" style="1" customWidth="1"/>
    <col min="1030" max="1031" width="11.42578125" style="1"/>
    <col min="1032" max="1032" width="7" style="1" customWidth="1"/>
    <col min="1033" max="1274" width="11.42578125" style="1"/>
    <col min="1275" max="1275" width="2" style="1" customWidth="1"/>
    <col min="1276" max="1276" width="21.42578125" style="1" bestFit="1" customWidth="1"/>
    <col min="1277" max="1277" width="13" style="1" bestFit="1" customWidth="1"/>
    <col min="1278" max="1278" width="23.5703125" style="1" bestFit="1" customWidth="1"/>
    <col min="1279" max="1279" width="18.85546875" style="1" bestFit="1" customWidth="1"/>
    <col min="1280" max="1280" width="13.5703125" style="1" customWidth="1"/>
    <col min="1281" max="1282" width="12.140625" style="1" bestFit="1" customWidth="1"/>
    <col min="1283" max="1283" width="11.42578125" style="1"/>
    <col min="1284" max="1284" width="13.5703125" style="1" bestFit="1" customWidth="1"/>
    <col min="1285" max="1285" width="11.85546875" style="1" customWidth="1"/>
    <col min="1286" max="1287" width="11.42578125" style="1"/>
    <col min="1288" max="1288" width="7" style="1" customWidth="1"/>
    <col min="1289" max="1530" width="11.42578125" style="1"/>
    <col min="1531" max="1531" width="2" style="1" customWidth="1"/>
    <col min="1532" max="1532" width="21.42578125" style="1" bestFit="1" customWidth="1"/>
    <col min="1533" max="1533" width="13" style="1" bestFit="1" customWidth="1"/>
    <col min="1534" max="1534" width="23.5703125" style="1" bestFit="1" customWidth="1"/>
    <col min="1535" max="1535" width="18.85546875" style="1" bestFit="1" customWidth="1"/>
    <col min="1536" max="1536" width="13.5703125" style="1" customWidth="1"/>
    <col min="1537" max="1538" width="12.140625" style="1" bestFit="1" customWidth="1"/>
    <col min="1539" max="1539" width="11.42578125" style="1"/>
    <col min="1540" max="1540" width="13.5703125" style="1" bestFit="1" customWidth="1"/>
    <col min="1541" max="1541" width="11.85546875" style="1" customWidth="1"/>
    <col min="1542" max="1543" width="11.42578125" style="1"/>
    <col min="1544" max="1544" width="7" style="1" customWidth="1"/>
    <col min="1545" max="1786" width="11.42578125" style="1"/>
    <col min="1787" max="1787" width="2" style="1" customWidth="1"/>
    <col min="1788" max="1788" width="21.42578125" style="1" bestFit="1" customWidth="1"/>
    <col min="1789" max="1789" width="13" style="1" bestFit="1" customWidth="1"/>
    <col min="1790" max="1790" width="23.5703125" style="1" bestFit="1" customWidth="1"/>
    <col min="1791" max="1791" width="18.85546875" style="1" bestFit="1" customWidth="1"/>
    <col min="1792" max="1792" width="13.5703125" style="1" customWidth="1"/>
    <col min="1793" max="1794" width="12.140625" style="1" bestFit="1" customWidth="1"/>
    <col min="1795" max="1795" width="11.42578125" style="1"/>
    <col min="1796" max="1796" width="13.5703125" style="1" bestFit="1" customWidth="1"/>
    <col min="1797" max="1797" width="11.85546875" style="1" customWidth="1"/>
    <col min="1798" max="1799" width="11.42578125" style="1"/>
    <col min="1800" max="1800" width="7" style="1" customWidth="1"/>
    <col min="1801" max="2042" width="11.42578125" style="1"/>
    <col min="2043" max="2043" width="2" style="1" customWidth="1"/>
    <col min="2044" max="2044" width="21.42578125" style="1" bestFit="1" customWidth="1"/>
    <col min="2045" max="2045" width="13" style="1" bestFit="1" customWidth="1"/>
    <col min="2046" max="2046" width="23.5703125" style="1" bestFit="1" customWidth="1"/>
    <col min="2047" max="2047" width="18.85546875" style="1" bestFit="1" customWidth="1"/>
    <col min="2048" max="2048" width="13.5703125" style="1" customWidth="1"/>
    <col min="2049" max="2050" width="12.140625" style="1" bestFit="1" customWidth="1"/>
    <col min="2051" max="2051" width="11.42578125" style="1"/>
    <col min="2052" max="2052" width="13.5703125" style="1" bestFit="1" customWidth="1"/>
    <col min="2053" max="2053" width="11.85546875" style="1" customWidth="1"/>
    <col min="2054" max="2055" width="11.42578125" style="1"/>
    <col min="2056" max="2056" width="7" style="1" customWidth="1"/>
    <col min="2057" max="2298" width="11.42578125" style="1"/>
    <col min="2299" max="2299" width="2" style="1" customWidth="1"/>
    <col min="2300" max="2300" width="21.42578125" style="1" bestFit="1" customWidth="1"/>
    <col min="2301" max="2301" width="13" style="1" bestFit="1" customWidth="1"/>
    <col min="2302" max="2302" width="23.5703125" style="1" bestFit="1" customWidth="1"/>
    <col min="2303" max="2303" width="18.85546875" style="1" bestFit="1" customWidth="1"/>
    <col min="2304" max="2304" width="13.5703125" style="1" customWidth="1"/>
    <col min="2305" max="2306" width="12.140625" style="1" bestFit="1" customWidth="1"/>
    <col min="2307" max="2307" width="11.42578125" style="1"/>
    <col min="2308" max="2308" width="13.5703125" style="1" bestFit="1" customWidth="1"/>
    <col min="2309" max="2309" width="11.85546875" style="1" customWidth="1"/>
    <col min="2310" max="2311" width="11.42578125" style="1"/>
    <col min="2312" max="2312" width="7" style="1" customWidth="1"/>
    <col min="2313" max="2554" width="11.42578125" style="1"/>
    <col min="2555" max="2555" width="2" style="1" customWidth="1"/>
    <col min="2556" max="2556" width="21.42578125" style="1" bestFit="1" customWidth="1"/>
    <col min="2557" max="2557" width="13" style="1" bestFit="1" customWidth="1"/>
    <col min="2558" max="2558" width="23.5703125" style="1" bestFit="1" customWidth="1"/>
    <col min="2559" max="2559" width="18.85546875" style="1" bestFit="1" customWidth="1"/>
    <col min="2560" max="2560" width="13.5703125" style="1" customWidth="1"/>
    <col min="2561" max="2562" width="12.140625" style="1" bestFit="1" customWidth="1"/>
    <col min="2563" max="2563" width="11.42578125" style="1"/>
    <col min="2564" max="2564" width="13.5703125" style="1" bestFit="1" customWidth="1"/>
    <col min="2565" max="2565" width="11.85546875" style="1" customWidth="1"/>
    <col min="2566" max="2567" width="11.42578125" style="1"/>
    <col min="2568" max="2568" width="7" style="1" customWidth="1"/>
    <col min="2569" max="2810" width="11.42578125" style="1"/>
    <col min="2811" max="2811" width="2" style="1" customWidth="1"/>
    <col min="2812" max="2812" width="21.42578125" style="1" bestFit="1" customWidth="1"/>
    <col min="2813" max="2813" width="13" style="1" bestFit="1" customWidth="1"/>
    <col min="2814" max="2814" width="23.5703125" style="1" bestFit="1" customWidth="1"/>
    <col min="2815" max="2815" width="18.85546875" style="1" bestFit="1" customWidth="1"/>
    <col min="2816" max="2816" width="13.5703125" style="1" customWidth="1"/>
    <col min="2817" max="2818" width="12.140625" style="1" bestFit="1" customWidth="1"/>
    <col min="2819" max="2819" width="11.42578125" style="1"/>
    <col min="2820" max="2820" width="13.5703125" style="1" bestFit="1" customWidth="1"/>
    <col min="2821" max="2821" width="11.85546875" style="1" customWidth="1"/>
    <col min="2822" max="2823" width="11.42578125" style="1"/>
    <col min="2824" max="2824" width="7" style="1" customWidth="1"/>
    <col min="2825" max="3066" width="11.42578125" style="1"/>
    <col min="3067" max="3067" width="2" style="1" customWidth="1"/>
    <col min="3068" max="3068" width="21.42578125" style="1" bestFit="1" customWidth="1"/>
    <col min="3069" max="3069" width="13" style="1" bestFit="1" customWidth="1"/>
    <col min="3070" max="3070" width="23.5703125" style="1" bestFit="1" customWidth="1"/>
    <col min="3071" max="3071" width="18.85546875" style="1" bestFit="1" customWidth="1"/>
    <col min="3072" max="3072" width="13.5703125" style="1" customWidth="1"/>
    <col min="3073" max="3074" width="12.140625" style="1" bestFit="1" customWidth="1"/>
    <col min="3075" max="3075" width="11.42578125" style="1"/>
    <col min="3076" max="3076" width="13.5703125" style="1" bestFit="1" customWidth="1"/>
    <col min="3077" max="3077" width="11.85546875" style="1" customWidth="1"/>
    <col min="3078" max="3079" width="11.42578125" style="1"/>
    <col min="3080" max="3080" width="7" style="1" customWidth="1"/>
    <col min="3081" max="3322" width="11.42578125" style="1"/>
    <col min="3323" max="3323" width="2" style="1" customWidth="1"/>
    <col min="3324" max="3324" width="21.42578125" style="1" bestFit="1" customWidth="1"/>
    <col min="3325" max="3325" width="13" style="1" bestFit="1" customWidth="1"/>
    <col min="3326" max="3326" width="23.5703125" style="1" bestFit="1" customWidth="1"/>
    <col min="3327" max="3327" width="18.85546875" style="1" bestFit="1" customWidth="1"/>
    <col min="3328" max="3328" width="13.5703125" style="1" customWidth="1"/>
    <col min="3329" max="3330" width="12.140625" style="1" bestFit="1" customWidth="1"/>
    <col min="3331" max="3331" width="11.42578125" style="1"/>
    <col min="3332" max="3332" width="13.5703125" style="1" bestFit="1" customWidth="1"/>
    <col min="3333" max="3333" width="11.85546875" style="1" customWidth="1"/>
    <col min="3334" max="3335" width="11.42578125" style="1"/>
    <col min="3336" max="3336" width="7" style="1" customWidth="1"/>
    <col min="3337" max="3578" width="11.42578125" style="1"/>
    <col min="3579" max="3579" width="2" style="1" customWidth="1"/>
    <col min="3580" max="3580" width="21.42578125" style="1" bestFit="1" customWidth="1"/>
    <col min="3581" max="3581" width="13" style="1" bestFit="1" customWidth="1"/>
    <col min="3582" max="3582" width="23.5703125" style="1" bestFit="1" customWidth="1"/>
    <col min="3583" max="3583" width="18.85546875" style="1" bestFit="1" customWidth="1"/>
    <col min="3584" max="3584" width="13.5703125" style="1" customWidth="1"/>
    <col min="3585" max="3586" width="12.140625" style="1" bestFit="1" customWidth="1"/>
    <col min="3587" max="3587" width="11.42578125" style="1"/>
    <col min="3588" max="3588" width="13.5703125" style="1" bestFit="1" customWidth="1"/>
    <col min="3589" max="3589" width="11.85546875" style="1" customWidth="1"/>
    <col min="3590" max="3591" width="11.42578125" style="1"/>
    <col min="3592" max="3592" width="7" style="1" customWidth="1"/>
    <col min="3593" max="3834" width="11.42578125" style="1"/>
    <col min="3835" max="3835" width="2" style="1" customWidth="1"/>
    <col min="3836" max="3836" width="21.42578125" style="1" bestFit="1" customWidth="1"/>
    <col min="3837" max="3837" width="13" style="1" bestFit="1" customWidth="1"/>
    <col min="3838" max="3838" width="23.5703125" style="1" bestFit="1" customWidth="1"/>
    <col min="3839" max="3839" width="18.85546875" style="1" bestFit="1" customWidth="1"/>
    <col min="3840" max="3840" width="13.5703125" style="1" customWidth="1"/>
    <col min="3841" max="3842" width="12.140625" style="1" bestFit="1" customWidth="1"/>
    <col min="3843" max="3843" width="11.42578125" style="1"/>
    <col min="3844" max="3844" width="13.5703125" style="1" bestFit="1" customWidth="1"/>
    <col min="3845" max="3845" width="11.85546875" style="1" customWidth="1"/>
    <col min="3846" max="3847" width="11.42578125" style="1"/>
    <col min="3848" max="3848" width="7" style="1" customWidth="1"/>
    <col min="3849" max="4090" width="11.42578125" style="1"/>
    <col min="4091" max="4091" width="2" style="1" customWidth="1"/>
    <col min="4092" max="4092" width="21.42578125" style="1" bestFit="1" customWidth="1"/>
    <col min="4093" max="4093" width="13" style="1" bestFit="1" customWidth="1"/>
    <col min="4094" max="4094" width="23.5703125" style="1" bestFit="1" customWidth="1"/>
    <col min="4095" max="4095" width="18.85546875" style="1" bestFit="1" customWidth="1"/>
    <col min="4096" max="4096" width="13.5703125" style="1" customWidth="1"/>
    <col min="4097" max="4098" width="12.140625" style="1" bestFit="1" customWidth="1"/>
    <col min="4099" max="4099" width="11.42578125" style="1"/>
    <col min="4100" max="4100" width="13.5703125" style="1" bestFit="1" customWidth="1"/>
    <col min="4101" max="4101" width="11.85546875" style="1" customWidth="1"/>
    <col min="4102" max="4103" width="11.42578125" style="1"/>
    <col min="4104" max="4104" width="7" style="1" customWidth="1"/>
    <col min="4105" max="4346" width="11.42578125" style="1"/>
    <col min="4347" max="4347" width="2" style="1" customWidth="1"/>
    <col min="4348" max="4348" width="21.42578125" style="1" bestFit="1" customWidth="1"/>
    <col min="4349" max="4349" width="13" style="1" bestFit="1" customWidth="1"/>
    <col min="4350" max="4350" width="23.5703125" style="1" bestFit="1" customWidth="1"/>
    <col min="4351" max="4351" width="18.85546875" style="1" bestFit="1" customWidth="1"/>
    <col min="4352" max="4352" width="13.5703125" style="1" customWidth="1"/>
    <col min="4353" max="4354" width="12.140625" style="1" bestFit="1" customWidth="1"/>
    <col min="4355" max="4355" width="11.42578125" style="1"/>
    <col min="4356" max="4356" width="13.5703125" style="1" bestFit="1" customWidth="1"/>
    <col min="4357" max="4357" width="11.85546875" style="1" customWidth="1"/>
    <col min="4358" max="4359" width="11.42578125" style="1"/>
    <col min="4360" max="4360" width="7" style="1" customWidth="1"/>
    <col min="4361" max="4602" width="11.42578125" style="1"/>
    <col min="4603" max="4603" width="2" style="1" customWidth="1"/>
    <col min="4604" max="4604" width="21.42578125" style="1" bestFit="1" customWidth="1"/>
    <col min="4605" max="4605" width="13" style="1" bestFit="1" customWidth="1"/>
    <col min="4606" max="4606" width="23.5703125" style="1" bestFit="1" customWidth="1"/>
    <col min="4607" max="4607" width="18.85546875" style="1" bestFit="1" customWidth="1"/>
    <col min="4608" max="4608" width="13.5703125" style="1" customWidth="1"/>
    <col min="4609" max="4610" width="12.140625" style="1" bestFit="1" customWidth="1"/>
    <col min="4611" max="4611" width="11.42578125" style="1"/>
    <col min="4612" max="4612" width="13.5703125" style="1" bestFit="1" customWidth="1"/>
    <col min="4613" max="4613" width="11.85546875" style="1" customWidth="1"/>
    <col min="4614" max="4615" width="11.42578125" style="1"/>
    <col min="4616" max="4616" width="7" style="1" customWidth="1"/>
    <col min="4617" max="4858" width="11.42578125" style="1"/>
    <col min="4859" max="4859" width="2" style="1" customWidth="1"/>
    <col min="4860" max="4860" width="21.42578125" style="1" bestFit="1" customWidth="1"/>
    <col min="4861" max="4861" width="13" style="1" bestFit="1" customWidth="1"/>
    <col min="4862" max="4862" width="23.5703125" style="1" bestFit="1" customWidth="1"/>
    <col min="4863" max="4863" width="18.85546875" style="1" bestFit="1" customWidth="1"/>
    <col min="4864" max="4864" width="13.5703125" style="1" customWidth="1"/>
    <col min="4865" max="4866" width="12.140625" style="1" bestFit="1" customWidth="1"/>
    <col min="4867" max="4867" width="11.42578125" style="1"/>
    <col min="4868" max="4868" width="13.5703125" style="1" bestFit="1" customWidth="1"/>
    <col min="4869" max="4869" width="11.85546875" style="1" customWidth="1"/>
    <col min="4870" max="4871" width="11.42578125" style="1"/>
    <col min="4872" max="4872" width="7" style="1" customWidth="1"/>
    <col min="4873" max="5114" width="11.42578125" style="1"/>
    <col min="5115" max="5115" width="2" style="1" customWidth="1"/>
    <col min="5116" max="5116" width="21.42578125" style="1" bestFit="1" customWidth="1"/>
    <col min="5117" max="5117" width="13" style="1" bestFit="1" customWidth="1"/>
    <col min="5118" max="5118" width="23.5703125" style="1" bestFit="1" customWidth="1"/>
    <col min="5119" max="5119" width="18.85546875" style="1" bestFit="1" customWidth="1"/>
    <col min="5120" max="5120" width="13.5703125" style="1" customWidth="1"/>
    <col min="5121" max="5122" width="12.140625" style="1" bestFit="1" customWidth="1"/>
    <col min="5123" max="5123" width="11.42578125" style="1"/>
    <col min="5124" max="5124" width="13.5703125" style="1" bestFit="1" customWidth="1"/>
    <col min="5125" max="5125" width="11.85546875" style="1" customWidth="1"/>
    <col min="5126" max="5127" width="11.42578125" style="1"/>
    <col min="5128" max="5128" width="7" style="1" customWidth="1"/>
    <col min="5129" max="5370" width="11.42578125" style="1"/>
    <col min="5371" max="5371" width="2" style="1" customWidth="1"/>
    <col min="5372" max="5372" width="21.42578125" style="1" bestFit="1" customWidth="1"/>
    <col min="5373" max="5373" width="13" style="1" bestFit="1" customWidth="1"/>
    <col min="5374" max="5374" width="23.5703125" style="1" bestFit="1" customWidth="1"/>
    <col min="5375" max="5375" width="18.85546875" style="1" bestFit="1" customWidth="1"/>
    <col min="5376" max="5376" width="13.5703125" style="1" customWidth="1"/>
    <col min="5377" max="5378" width="12.140625" style="1" bestFit="1" customWidth="1"/>
    <col min="5379" max="5379" width="11.42578125" style="1"/>
    <col min="5380" max="5380" width="13.5703125" style="1" bestFit="1" customWidth="1"/>
    <col min="5381" max="5381" width="11.85546875" style="1" customWidth="1"/>
    <col min="5382" max="5383" width="11.42578125" style="1"/>
    <col min="5384" max="5384" width="7" style="1" customWidth="1"/>
    <col min="5385" max="5626" width="11.42578125" style="1"/>
    <col min="5627" max="5627" width="2" style="1" customWidth="1"/>
    <col min="5628" max="5628" width="21.42578125" style="1" bestFit="1" customWidth="1"/>
    <col min="5629" max="5629" width="13" style="1" bestFit="1" customWidth="1"/>
    <col min="5630" max="5630" width="23.5703125" style="1" bestFit="1" customWidth="1"/>
    <col min="5631" max="5631" width="18.85546875" style="1" bestFit="1" customWidth="1"/>
    <col min="5632" max="5632" width="13.5703125" style="1" customWidth="1"/>
    <col min="5633" max="5634" width="12.140625" style="1" bestFit="1" customWidth="1"/>
    <col min="5635" max="5635" width="11.42578125" style="1"/>
    <col min="5636" max="5636" width="13.5703125" style="1" bestFit="1" customWidth="1"/>
    <col min="5637" max="5637" width="11.85546875" style="1" customWidth="1"/>
    <col min="5638" max="5639" width="11.42578125" style="1"/>
    <col min="5640" max="5640" width="7" style="1" customWidth="1"/>
    <col min="5641" max="5882" width="11.42578125" style="1"/>
    <col min="5883" max="5883" width="2" style="1" customWidth="1"/>
    <col min="5884" max="5884" width="21.42578125" style="1" bestFit="1" customWidth="1"/>
    <col min="5885" max="5885" width="13" style="1" bestFit="1" customWidth="1"/>
    <col min="5886" max="5886" width="23.5703125" style="1" bestFit="1" customWidth="1"/>
    <col min="5887" max="5887" width="18.85546875" style="1" bestFit="1" customWidth="1"/>
    <col min="5888" max="5888" width="13.5703125" style="1" customWidth="1"/>
    <col min="5889" max="5890" width="12.140625" style="1" bestFit="1" customWidth="1"/>
    <col min="5891" max="5891" width="11.42578125" style="1"/>
    <col min="5892" max="5892" width="13.5703125" style="1" bestFit="1" customWidth="1"/>
    <col min="5893" max="5893" width="11.85546875" style="1" customWidth="1"/>
    <col min="5894" max="5895" width="11.42578125" style="1"/>
    <col min="5896" max="5896" width="7" style="1" customWidth="1"/>
    <col min="5897" max="6138" width="11.42578125" style="1"/>
    <col min="6139" max="6139" width="2" style="1" customWidth="1"/>
    <col min="6140" max="6140" width="21.42578125" style="1" bestFit="1" customWidth="1"/>
    <col min="6141" max="6141" width="13" style="1" bestFit="1" customWidth="1"/>
    <col min="6142" max="6142" width="23.5703125" style="1" bestFit="1" customWidth="1"/>
    <col min="6143" max="6143" width="18.85546875" style="1" bestFit="1" customWidth="1"/>
    <col min="6144" max="6144" width="13.5703125" style="1" customWidth="1"/>
    <col min="6145" max="6146" width="12.140625" style="1" bestFit="1" customWidth="1"/>
    <col min="6147" max="6147" width="11.42578125" style="1"/>
    <col min="6148" max="6148" width="13.5703125" style="1" bestFit="1" customWidth="1"/>
    <col min="6149" max="6149" width="11.85546875" style="1" customWidth="1"/>
    <col min="6150" max="6151" width="11.42578125" style="1"/>
    <col min="6152" max="6152" width="7" style="1" customWidth="1"/>
    <col min="6153" max="6394" width="11.42578125" style="1"/>
    <col min="6395" max="6395" width="2" style="1" customWidth="1"/>
    <col min="6396" max="6396" width="21.42578125" style="1" bestFit="1" customWidth="1"/>
    <col min="6397" max="6397" width="13" style="1" bestFit="1" customWidth="1"/>
    <col min="6398" max="6398" width="23.5703125" style="1" bestFit="1" customWidth="1"/>
    <col min="6399" max="6399" width="18.85546875" style="1" bestFit="1" customWidth="1"/>
    <col min="6400" max="6400" width="13.5703125" style="1" customWidth="1"/>
    <col min="6401" max="6402" width="12.140625" style="1" bestFit="1" customWidth="1"/>
    <col min="6403" max="6403" width="11.42578125" style="1"/>
    <col min="6404" max="6404" width="13.5703125" style="1" bestFit="1" customWidth="1"/>
    <col min="6405" max="6405" width="11.85546875" style="1" customWidth="1"/>
    <col min="6406" max="6407" width="11.42578125" style="1"/>
    <col min="6408" max="6408" width="7" style="1" customWidth="1"/>
    <col min="6409" max="6650" width="11.42578125" style="1"/>
    <col min="6651" max="6651" width="2" style="1" customWidth="1"/>
    <col min="6652" max="6652" width="21.42578125" style="1" bestFit="1" customWidth="1"/>
    <col min="6653" max="6653" width="13" style="1" bestFit="1" customWidth="1"/>
    <col min="6654" max="6654" width="23.5703125" style="1" bestFit="1" customWidth="1"/>
    <col min="6655" max="6655" width="18.85546875" style="1" bestFit="1" customWidth="1"/>
    <col min="6656" max="6656" width="13.5703125" style="1" customWidth="1"/>
    <col min="6657" max="6658" width="12.140625" style="1" bestFit="1" customWidth="1"/>
    <col min="6659" max="6659" width="11.42578125" style="1"/>
    <col min="6660" max="6660" width="13.5703125" style="1" bestFit="1" customWidth="1"/>
    <col min="6661" max="6661" width="11.85546875" style="1" customWidth="1"/>
    <col min="6662" max="6663" width="11.42578125" style="1"/>
    <col min="6664" max="6664" width="7" style="1" customWidth="1"/>
    <col min="6665" max="6906" width="11.42578125" style="1"/>
    <col min="6907" max="6907" width="2" style="1" customWidth="1"/>
    <col min="6908" max="6908" width="21.42578125" style="1" bestFit="1" customWidth="1"/>
    <col min="6909" max="6909" width="13" style="1" bestFit="1" customWidth="1"/>
    <col min="6910" max="6910" width="23.5703125" style="1" bestFit="1" customWidth="1"/>
    <col min="6911" max="6911" width="18.85546875" style="1" bestFit="1" customWidth="1"/>
    <col min="6912" max="6912" width="13.5703125" style="1" customWidth="1"/>
    <col min="6913" max="6914" width="12.140625" style="1" bestFit="1" customWidth="1"/>
    <col min="6915" max="6915" width="11.42578125" style="1"/>
    <col min="6916" max="6916" width="13.5703125" style="1" bestFit="1" customWidth="1"/>
    <col min="6917" max="6917" width="11.85546875" style="1" customWidth="1"/>
    <col min="6918" max="6919" width="11.42578125" style="1"/>
    <col min="6920" max="6920" width="7" style="1" customWidth="1"/>
    <col min="6921" max="7162" width="11.42578125" style="1"/>
    <col min="7163" max="7163" width="2" style="1" customWidth="1"/>
    <col min="7164" max="7164" width="21.42578125" style="1" bestFit="1" customWidth="1"/>
    <col min="7165" max="7165" width="13" style="1" bestFit="1" customWidth="1"/>
    <col min="7166" max="7166" width="23.5703125" style="1" bestFit="1" customWidth="1"/>
    <col min="7167" max="7167" width="18.85546875" style="1" bestFit="1" customWidth="1"/>
    <col min="7168" max="7168" width="13.5703125" style="1" customWidth="1"/>
    <col min="7169" max="7170" width="12.140625" style="1" bestFit="1" customWidth="1"/>
    <col min="7171" max="7171" width="11.42578125" style="1"/>
    <col min="7172" max="7172" width="13.5703125" style="1" bestFit="1" customWidth="1"/>
    <col min="7173" max="7173" width="11.85546875" style="1" customWidth="1"/>
    <col min="7174" max="7175" width="11.42578125" style="1"/>
    <col min="7176" max="7176" width="7" style="1" customWidth="1"/>
    <col min="7177" max="7418" width="11.42578125" style="1"/>
    <col min="7419" max="7419" width="2" style="1" customWidth="1"/>
    <col min="7420" max="7420" width="21.42578125" style="1" bestFit="1" customWidth="1"/>
    <col min="7421" max="7421" width="13" style="1" bestFit="1" customWidth="1"/>
    <col min="7422" max="7422" width="23.5703125" style="1" bestFit="1" customWidth="1"/>
    <col min="7423" max="7423" width="18.85546875" style="1" bestFit="1" customWidth="1"/>
    <col min="7424" max="7424" width="13.5703125" style="1" customWidth="1"/>
    <col min="7425" max="7426" width="12.140625" style="1" bestFit="1" customWidth="1"/>
    <col min="7427" max="7427" width="11.42578125" style="1"/>
    <col min="7428" max="7428" width="13.5703125" style="1" bestFit="1" customWidth="1"/>
    <col min="7429" max="7429" width="11.85546875" style="1" customWidth="1"/>
    <col min="7430" max="7431" width="11.42578125" style="1"/>
    <col min="7432" max="7432" width="7" style="1" customWidth="1"/>
    <col min="7433" max="7674" width="11.42578125" style="1"/>
    <col min="7675" max="7675" width="2" style="1" customWidth="1"/>
    <col min="7676" max="7676" width="21.42578125" style="1" bestFit="1" customWidth="1"/>
    <col min="7677" max="7677" width="13" style="1" bestFit="1" customWidth="1"/>
    <col min="7678" max="7678" width="23.5703125" style="1" bestFit="1" customWidth="1"/>
    <col min="7679" max="7679" width="18.85546875" style="1" bestFit="1" customWidth="1"/>
    <col min="7680" max="7680" width="13.5703125" style="1" customWidth="1"/>
    <col min="7681" max="7682" width="12.140625" style="1" bestFit="1" customWidth="1"/>
    <col min="7683" max="7683" width="11.42578125" style="1"/>
    <col min="7684" max="7684" width="13.5703125" style="1" bestFit="1" customWidth="1"/>
    <col min="7685" max="7685" width="11.85546875" style="1" customWidth="1"/>
    <col min="7686" max="7687" width="11.42578125" style="1"/>
    <col min="7688" max="7688" width="7" style="1" customWidth="1"/>
    <col min="7689" max="7930" width="11.42578125" style="1"/>
    <col min="7931" max="7931" width="2" style="1" customWidth="1"/>
    <col min="7932" max="7932" width="21.42578125" style="1" bestFit="1" customWidth="1"/>
    <col min="7933" max="7933" width="13" style="1" bestFit="1" customWidth="1"/>
    <col min="7934" max="7934" width="23.5703125" style="1" bestFit="1" customWidth="1"/>
    <col min="7935" max="7935" width="18.85546875" style="1" bestFit="1" customWidth="1"/>
    <col min="7936" max="7936" width="13.5703125" style="1" customWidth="1"/>
    <col min="7937" max="7938" width="12.140625" style="1" bestFit="1" customWidth="1"/>
    <col min="7939" max="7939" width="11.42578125" style="1"/>
    <col min="7940" max="7940" width="13.5703125" style="1" bestFit="1" customWidth="1"/>
    <col min="7941" max="7941" width="11.85546875" style="1" customWidth="1"/>
    <col min="7942" max="7943" width="11.42578125" style="1"/>
    <col min="7944" max="7944" width="7" style="1" customWidth="1"/>
    <col min="7945" max="8186" width="11.42578125" style="1"/>
    <col min="8187" max="8187" width="2" style="1" customWidth="1"/>
    <col min="8188" max="8188" width="21.42578125" style="1" bestFit="1" customWidth="1"/>
    <col min="8189" max="8189" width="13" style="1" bestFit="1" customWidth="1"/>
    <col min="8190" max="8190" width="23.5703125" style="1" bestFit="1" customWidth="1"/>
    <col min="8191" max="8191" width="18.85546875" style="1" bestFit="1" customWidth="1"/>
    <col min="8192" max="8192" width="13.5703125" style="1" customWidth="1"/>
    <col min="8193" max="8194" width="12.140625" style="1" bestFit="1" customWidth="1"/>
    <col min="8195" max="8195" width="11.42578125" style="1"/>
    <col min="8196" max="8196" width="13.5703125" style="1" bestFit="1" customWidth="1"/>
    <col min="8197" max="8197" width="11.85546875" style="1" customWidth="1"/>
    <col min="8198" max="8199" width="11.42578125" style="1"/>
    <col min="8200" max="8200" width="7" style="1" customWidth="1"/>
    <col min="8201" max="8442" width="11.42578125" style="1"/>
    <col min="8443" max="8443" width="2" style="1" customWidth="1"/>
    <col min="8444" max="8444" width="21.42578125" style="1" bestFit="1" customWidth="1"/>
    <col min="8445" max="8445" width="13" style="1" bestFit="1" customWidth="1"/>
    <col min="8446" max="8446" width="23.5703125" style="1" bestFit="1" customWidth="1"/>
    <col min="8447" max="8447" width="18.85546875" style="1" bestFit="1" customWidth="1"/>
    <col min="8448" max="8448" width="13.5703125" style="1" customWidth="1"/>
    <col min="8449" max="8450" width="12.140625" style="1" bestFit="1" customWidth="1"/>
    <col min="8451" max="8451" width="11.42578125" style="1"/>
    <col min="8452" max="8452" width="13.5703125" style="1" bestFit="1" customWidth="1"/>
    <col min="8453" max="8453" width="11.85546875" style="1" customWidth="1"/>
    <col min="8454" max="8455" width="11.42578125" style="1"/>
    <col min="8456" max="8456" width="7" style="1" customWidth="1"/>
    <col min="8457" max="8698" width="11.42578125" style="1"/>
    <col min="8699" max="8699" width="2" style="1" customWidth="1"/>
    <col min="8700" max="8700" width="21.42578125" style="1" bestFit="1" customWidth="1"/>
    <col min="8701" max="8701" width="13" style="1" bestFit="1" customWidth="1"/>
    <col min="8702" max="8702" width="23.5703125" style="1" bestFit="1" customWidth="1"/>
    <col min="8703" max="8703" width="18.85546875" style="1" bestFit="1" customWidth="1"/>
    <col min="8704" max="8704" width="13.5703125" style="1" customWidth="1"/>
    <col min="8705" max="8706" width="12.140625" style="1" bestFit="1" customWidth="1"/>
    <col min="8707" max="8707" width="11.42578125" style="1"/>
    <col min="8708" max="8708" width="13.5703125" style="1" bestFit="1" customWidth="1"/>
    <col min="8709" max="8709" width="11.85546875" style="1" customWidth="1"/>
    <col min="8710" max="8711" width="11.42578125" style="1"/>
    <col min="8712" max="8712" width="7" style="1" customWidth="1"/>
    <col min="8713" max="8954" width="11.42578125" style="1"/>
    <col min="8955" max="8955" width="2" style="1" customWidth="1"/>
    <col min="8956" max="8956" width="21.42578125" style="1" bestFit="1" customWidth="1"/>
    <col min="8957" max="8957" width="13" style="1" bestFit="1" customWidth="1"/>
    <col min="8958" max="8958" width="23.5703125" style="1" bestFit="1" customWidth="1"/>
    <col min="8959" max="8959" width="18.85546875" style="1" bestFit="1" customWidth="1"/>
    <col min="8960" max="8960" width="13.5703125" style="1" customWidth="1"/>
    <col min="8961" max="8962" width="12.140625" style="1" bestFit="1" customWidth="1"/>
    <col min="8963" max="8963" width="11.42578125" style="1"/>
    <col min="8964" max="8964" width="13.5703125" style="1" bestFit="1" customWidth="1"/>
    <col min="8965" max="8965" width="11.85546875" style="1" customWidth="1"/>
    <col min="8966" max="8967" width="11.42578125" style="1"/>
    <col min="8968" max="8968" width="7" style="1" customWidth="1"/>
    <col min="8969" max="9210" width="11.42578125" style="1"/>
    <col min="9211" max="9211" width="2" style="1" customWidth="1"/>
    <col min="9212" max="9212" width="21.42578125" style="1" bestFit="1" customWidth="1"/>
    <col min="9213" max="9213" width="13" style="1" bestFit="1" customWidth="1"/>
    <col min="9214" max="9214" width="23.5703125" style="1" bestFit="1" customWidth="1"/>
    <col min="9215" max="9215" width="18.85546875" style="1" bestFit="1" customWidth="1"/>
    <col min="9216" max="9216" width="13.5703125" style="1" customWidth="1"/>
    <col min="9217" max="9218" width="12.140625" style="1" bestFit="1" customWidth="1"/>
    <col min="9219" max="9219" width="11.42578125" style="1"/>
    <col min="9220" max="9220" width="13.5703125" style="1" bestFit="1" customWidth="1"/>
    <col min="9221" max="9221" width="11.85546875" style="1" customWidth="1"/>
    <col min="9222" max="9223" width="11.42578125" style="1"/>
    <col min="9224" max="9224" width="7" style="1" customWidth="1"/>
    <col min="9225" max="9466" width="11.42578125" style="1"/>
    <col min="9467" max="9467" width="2" style="1" customWidth="1"/>
    <col min="9468" max="9468" width="21.42578125" style="1" bestFit="1" customWidth="1"/>
    <col min="9469" max="9469" width="13" style="1" bestFit="1" customWidth="1"/>
    <col min="9470" max="9470" width="23.5703125" style="1" bestFit="1" customWidth="1"/>
    <col min="9471" max="9471" width="18.85546875" style="1" bestFit="1" customWidth="1"/>
    <col min="9472" max="9472" width="13.5703125" style="1" customWidth="1"/>
    <col min="9473" max="9474" width="12.140625" style="1" bestFit="1" customWidth="1"/>
    <col min="9475" max="9475" width="11.42578125" style="1"/>
    <col min="9476" max="9476" width="13.5703125" style="1" bestFit="1" customWidth="1"/>
    <col min="9477" max="9477" width="11.85546875" style="1" customWidth="1"/>
    <col min="9478" max="9479" width="11.42578125" style="1"/>
    <col min="9480" max="9480" width="7" style="1" customWidth="1"/>
    <col min="9481" max="9722" width="11.42578125" style="1"/>
    <col min="9723" max="9723" width="2" style="1" customWidth="1"/>
    <col min="9724" max="9724" width="21.42578125" style="1" bestFit="1" customWidth="1"/>
    <col min="9725" max="9725" width="13" style="1" bestFit="1" customWidth="1"/>
    <col min="9726" max="9726" width="23.5703125" style="1" bestFit="1" customWidth="1"/>
    <col min="9727" max="9727" width="18.85546875" style="1" bestFit="1" customWidth="1"/>
    <col min="9728" max="9728" width="13.5703125" style="1" customWidth="1"/>
    <col min="9729" max="9730" width="12.140625" style="1" bestFit="1" customWidth="1"/>
    <col min="9731" max="9731" width="11.42578125" style="1"/>
    <col min="9732" max="9732" width="13.5703125" style="1" bestFit="1" customWidth="1"/>
    <col min="9733" max="9733" width="11.85546875" style="1" customWidth="1"/>
    <col min="9734" max="9735" width="11.42578125" style="1"/>
    <col min="9736" max="9736" width="7" style="1" customWidth="1"/>
    <col min="9737" max="9978" width="11.42578125" style="1"/>
    <col min="9979" max="9979" width="2" style="1" customWidth="1"/>
    <col min="9980" max="9980" width="21.42578125" style="1" bestFit="1" customWidth="1"/>
    <col min="9981" max="9981" width="13" style="1" bestFit="1" customWidth="1"/>
    <col min="9982" max="9982" width="23.5703125" style="1" bestFit="1" customWidth="1"/>
    <col min="9983" max="9983" width="18.85546875" style="1" bestFit="1" customWidth="1"/>
    <col min="9984" max="9984" width="13.5703125" style="1" customWidth="1"/>
    <col min="9985" max="9986" width="12.140625" style="1" bestFit="1" customWidth="1"/>
    <col min="9987" max="9987" width="11.42578125" style="1"/>
    <col min="9988" max="9988" width="13.5703125" style="1" bestFit="1" customWidth="1"/>
    <col min="9989" max="9989" width="11.85546875" style="1" customWidth="1"/>
    <col min="9990" max="9991" width="11.42578125" style="1"/>
    <col min="9992" max="9992" width="7" style="1" customWidth="1"/>
    <col min="9993" max="10234" width="11.42578125" style="1"/>
    <col min="10235" max="10235" width="2" style="1" customWidth="1"/>
    <col min="10236" max="10236" width="21.42578125" style="1" bestFit="1" customWidth="1"/>
    <col min="10237" max="10237" width="13" style="1" bestFit="1" customWidth="1"/>
    <col min="10238" max="10238" width="23.5703125" style="1" bestFit="1" customWidth="1"/>
    <col min="10239" max="10239" width="18.85546875" style="1" bestFit="1" customWidth="1"/>
    <col min="10240" max="10240" width="13.5703125" style="1" customWidth="1"/>
    <col min="10241" max="10242" width="12.140625" style="1" bestFit="1" customWidth="1"/>
    <col min="10243" max="10243" width="11.42578125" style="1"/>
    <col min="10244" max="10244" width="13.5703125" style="1" bestFit="1" customWidth="1"/>
    <col min="10245" max="10245" width="11.85546875" style="1" customWidth="1"/>
    <col min="10246" max="10247" width="11.42578125" style="1"/>
    <col min="10248" max="10248" width="7" style="1" customWidth="1"/>
    <col min="10249" max="10490" width="11.42578125" style="1"/>
    <col min="10491" max="10491" width="2" style="1" customWidth="1"/>
    <col min="10492" max="10492" width="21.42578125" style="1" bestFit="1" customWidth="1"/>
    <col min="10493" max="10493" width="13" style="1" bestFit="1" customWidth="1"/>
    <col min="10494" max="10494" width="23.5703125" style="1" bestFit="1" customWidth="1"/>
    <col min="10495" max="10495" width="18.85546875" style="1" bestFit="1" customWidth="1"/>
    <col min="10496" max="10496" width="13.5703125" style="1" customWidth="1"/>
    <col min="10497" max="10498" width="12.140625" style="1" bestFit="1" customWidth="1"/>
    <col min="10499" max="10499" width="11.42578125" style="1"/>
    <col min="10500" max="10500" width="13.5703125" style="1" bestFit="1" customWidth="1"/>
    <col min="10501" max="10501" width="11.85546875" style="1" customWidth="1"/>
    <col min="10502" max="10503" width="11.42578125" style="1"/>
    <col min="10504" max="10504" width="7" style="1" customWidth="1"/>
    <col min="10505" max="10746" width="11.42578125" style="1"/>
    <col min="10747" max="10747" width="2" style="1" customWidth="1"/>
    <col min="10748" max="10748" width="21.42578125" style="1" bestFit="1" customWidth="1"/>
    <col min="10749" max="10749" width="13" style="1" bestFit="1" customWidth="1"/>
    <col min="10750" max="10750" width="23.5703125" style="1" bestFit="1" customWidth="1"/>
    <col min="10751" max="10751" width="18.85546875" style="1" bestFit="1" customWidth="1"/>
    <col min="10752" max="10752" width="13.5703125" style="1" customWidth="1"/>
    <col min="10753" max="10754" width="12.140625" style="1" bestFit="1" customWidth="1"/>
    <col min="10755" max="10755" width="11.42578125" style="1"/>
    <col min="10756" max="10756" width="13.5703125" style="1" bestFit="1" customWidth="1"/>
    <col min="10757" max="10757" width="11.85546875" style="1" customWidth="1"/>
    <col min="10758" max="10759" width="11.42578125" style="1"/>
    <col min="10760" max="10760" width="7" style="1" customWidth="1"/>
    <col min="10761" max="11002" width="11.42578125" style="1"/>
    <col min="11003" max="11003" width="2" style="1" customWidth="1"/>
    <col min="11004" max="11004" width="21.42578125" style="1" bestFit="1" customWidth="1"/>
    <col min="11005" max="11005" width="13" style="1" bestFit="1" customWidth="1"/>
    <col min="11006" max="11006" width="23.5703125" style="1" bestFit="1" customWidth="1"/>
    <col min="11007" max="11007" width="18.85546875" style="1" bestFit="1" customWidth="1"/>
    <col min="11008" max="11008" width="13.5703125" style="1" customWidth="1"/>
    <col min="11009" max="11010" width="12.140625" style="1" bestFit="1" customWidth="1"/>
    <col min="11011" max="11011" width="11.42578125" style="1"/>
    <col min="11012" max="11012" width="13.5703125" style="1" bestFit="1" customWidth="1"/>
    <col min="11013" max="11013" width="11.85546875" style="1" customWidth="1"/>
    <col min="11014" max="11015" width="11.42578125" style="1"/>
    <col min="11016" max="11016" width="7" style="1" customWidth="1"/>
    <col min="11017" max="11258" width="11.42578125" style="1"/>
    <col min="11259" max="11259" width="2" style="1" customWidth="1"/>
    <col min="11260" max="11260" width="21.42578125" style="1" bestFit="1" customWidth="1"/>
    <col min="11261" max="11261" width="13" style="1" bestFit="1" customWidth="1"/>
    <col min="11262" max="11262" width="23.5703125" style="1" bestFit="1" customWidth="1"/>
    <col min="11263" max="11263" width="18.85546875" style="1" bestFit="1" customWidth="1"/>
    <col min="11264" max="11264" width="13.5703125" style="1" customWidth="1"/>
    <col min="11265" max="11266" width="12.140625" style="1" bestFit="1" customWidth="1"/>
    <col min="11267" max="11267" width="11.42578125" style="1"/>
    <col min="11268" max="11268" width="13.5703125" style="1" bestFit="1" customWidth="1"/>
    <col min="11269" max="11269" width="11.85546875" style="1" customWidth="1"/>
    <col min="11270" max="11271" width="11.42578125" style="1"/>
    <col min="11272" max="11272" width="7" style="1" customWidth="1"/>
    <col min="11273" max="11514" width="11.42578125" style="1"/>
    <col min="11515" max="11515" width="2" style="1" customWidth="1"/>
    <col min="11516" max="11516" width="21.42578125" style="1" bestFit="1" customWidth="1"/>
    <col min="11517" max="11517" width="13" style="1" bestFit="1" customWidth="1"/>
    <col min="11518" max="11518" width="23.5703125" style="1" bestFit="1" customWidth="1"/>
    <col min="11519" max="11519" width="18.85546875" style="1" bestFit="1" customWidth="1"/>
    <col min="11520" max="11520" width="13.5703125" style="1" customWidth="1"/>
    <col min="11521" max="11522" width="12.140625" style="1" bestFit="1" customWidth="1"/>
    <col min="11523" max="11523" width="11.42578125" style="1"/>
    <col min="11524" max="11524" width="13.5703125" style="1" bestFit="1" customWidth="1"/>
    <col min="11525" max="11525" width="11.85546875" style="1" customWidth="1"/>
    <col min="11526" max="11527" width="11.42578125" style="1"/>
    <col min="11528" max="11528" width="7" style="1" customWidth="1"/>
    <col min="11529" max="11770" width="11.42578125" style="1"/>
    <col min="11771" max="11771" width="2" style="1" customWidth="1"/>
    <col min="11772" max="11772" width="21.42578125" style="1" bestFit="1" customWidth="1"/>
    <col min="11773" max="11773" width="13" style="1" bestFit="1" customWidth="1"/>
    <col min="11774" max="11774" width="23.5703125" style="1" bestFit="1" customWidth="1"/>
    <col min="11775" max="11775" width="18.85546875" style="1" bestFit="1" customWidth="1"/>
    <col min="11776" max="11776" width="13.5703125" style="1" customWidth="1"/>
    <col min="11777" max="11778" width="12.140625" style="1" bestFit="1" customWidth="1"/>
    <col min="11779" max="11779" width="11.42578125" style="1"/>
    <col min="11780" max="11780" width="13.5703125" style="1" bestFit="1" customWidth="1"/>
    <col min="11781" max="11781" width="11.85546875" style="1" customWidth="1"/>
    <col min="11782" max="11783" width="11.42578125" style="1"/>
    <col min="11784" max="11784" width="7" style="1" customWidth="1"/>
    <col min="11785" max="12026" width="11.42578125" style="1"/>
    <col min="12027" max="12027" width="2" style="1" customWidth="1"/>
    <col min="12028" max="12028" width="21.42578125" style="1" bestFit="1" customWidth="1"/>
    <col min="12029" max="12029" width="13" style="1" bestFit="1" customWidth="1"/>
    <col min="12030" max="12030" width="23.5703125" style="1" bestFit="1" customWidth="1"/>
    <col min="12031" max="12031" width="18.85546875" style="1" bestFit="1" customWidth="1"/>
    <col min="12032" max="12032" width="13.5703125" style="1" customWidth="1"/>
    <col min="12033" max="12034" width="12.140625" style="1" bestFit="1" customWidth="1"/>
    <col min="12035" max="12035" width="11.42578125" style="1"/>
    <col min="12036" max="12036" width="13.5703125" style="1" bestFit="1" customWidth="1"/>
    <col min="12037" max="12037" width="11.85546875" style="1" customWidth="1"/>
    <col min="12038" max="12039" width="11.42578125" style="1"/>
    <col min="12040" max="12040" width="7" style="1" customWidth="1"/>
    <col min="12041" max="12282" width="11.42578125" style="1"/>
    <col min="12283" max="12283" width="2" style="1" customWidth="1"/>
    <col min="12284" max="12284" width="21.42578125" style="1" bestFit="1" customWidth="1"/>
    <col min="12285" max="12285" width="13" style="1" bestFit="1" customWidth="1"/>
    <col min="12286" max="12286" width="23.5703125" style="1" bestFit="1" customWidth="1"/>
    <col min="12287" max="12287" width="18.85546875" style="1" bestFit="1" customWidth="1"/>
    <col min="12288" max="12288" width="13.5703125" style="1" customWidth="1"/>
    <col min="12289" max="12290" width="12.140625" style="1" bestFit="1" customWidth="1"/>
    <col min="12291" max="12291" width="11.42578125" style="1"/>
    <col min="12292" max="12292" width="13.5703125" style="1" bestFit="1" customWidth="1"/>
    <col min="12293" max="12293" width="11.85546875" style="1" customWidth="1"/>
    <col min="12294" max="12295" width="11.42578125" style="1"/>
    <col min="12296" max="12296" width="7" style="1" customWidth="1"/>
    <col min="12297" max="12538" width="11.42578125" style="1"/>
    <col min="12539" max="12539" width="2" style="1" customWidth="1"/>
    <col min="12540" max="12540" width="21.42578125" style="1" bestFit="1" customWidth="1"/>
    <col min="12541" max="12541" width="13" style="1" bestFit="1" customWidth="1"/>
    <col min="12542" max="12542" width="23.5703125" style="1" bestFit="1" customWidth="1"/>
    <col min="12543" max="12543" width="18.85546875" style="1" bestFit="1" customWidth="1"/>
    <col min="12544" max="12544" width="13.5703125" style="1" customWidth="1"/>
    <col min="12545" max="12546" width="12.140625" style="1" bestFit="1" customWidth="1"/>
    <col min="12547" max="12547" width="11.42578125" style="1"/>
    <col min="12548" max="12548" width="13.5703125" style="1" bestFit="1" customWidth="1"/>
    <col min="12549" max="12549" width="11.85546875" style="1" customWidth="1"/>
    <col min="12550" max="12551" width="11.42578125" style="1"/>
    <col min="12552" max="12552" width="7" style="1" customWidth="1"/>
    <col min="12553" max="12794" width="11.42578125" style="1"/>
    <col min="12795" max="12795" width="2" style="1" customWidth="1"/>
    <col min="12796" max="12796" width="21.42578125" style="1" bestFit="1" customWidth="1"/>
    <col min="12797" max="12797" width="13" style="1" bestFit="1" customWidth="1"/>
    <col min="12798" max="12798" width="23.5703125" style="1" bestFit="1" customWidth="1"/>
    <col min="12799" max="12799" width="18.85546875" style="1" bestFit="1" customWidth="1"/>
    <col min="12800" max="12800" width="13.5703125" style="1" customWidth="1"/>
    <col min="12801" max="12802" width="12.140625" style="1" bestFit="1" customWidth="1"/>
    <col min="12803" max="12803" width="11.42578125" style="1"/>
    <col min="12804" max="12804" width="13.5703125" style="1" bestFit="1" customWidth="1"/>
    <col min="12805" max="12805" width="11.85546875" style="1" customWidth="1"/>
    <col min="12806" max="12807" width="11.42578125" style="1"/>
    <col min="12808" max="12808" width="7" style="1" customWidth="1"/>
    <col min="12809" max="13050" width="11.42578125" style="1"/>
    <col min="13051" max="13051" width="2" style="1" customWidth="1"/>
    <col min="13052" max="13052" width="21.42578125" style="1" bestFit="1" customWidth="1"/>
    <col min="13053" max="13053" width="13" style="1" bestFit="1" customWidth="1"/>
    <col min="13054" max="13054" width="23.5703125" style="1" bestFit="1" customWidth="1"/>
    <col min="13055" max="13055" width="18.85546875" style="1" bestFit="1" customWidth="1"/>
    <col min="13056" max="13056" width="13.5703125" style="1" customWidth="1"/>
    <col min="13057" max="13058" width="12.140625" style="1" bestFit="1" customWidth="1"/>
    <col min="13059" max="13059" width="11.42578125" style="1"/>
    <col min="13060" max="13060" width="13.5703125" style="1" bestFit="1" customWidth="1"/>
    <col min="13061" max="13061" width="11.85546875" style="1" customWidth="1"/>
    <col min="13062" max="13063" width="11.42578125" style="1"/>
    <col min="13064" max="13064" width="7" style="1" customWidth="1"/>
    <col min="13065" max="13306" width="11.42578125" style="1"/>
    <col min="13307" max="13307" width="2" style="1" customWidth="1"/>
    <col min="13308" max="13308" width="21.42578125" style="1" bestFit="1" customWidth="1"/>
    <col min="13309" max="13309" width="13" style="1" bestFit="1" customWidth="1"/>
    <col min="13310" max="13310" width="23.5703125" style="1" bestFit="1" customWidth="1"/>
    <col min="13311" max="13311" width="18.85546875" style="1" bestFit="1" customWidth="1"/>
    <col min="13312" max="13312" width="13.5703125" style="1" customWidth="1"/>
    <col min="13313" max="13314" width="12.140625" style="1" bestFit="1" customWidth="1"/>
    <col min="13315" max="13315" width="11.42578125" style="1"/>
    <col min="13316" max="13316" width="13.5703125" style="1" bestFit="1" customWidth="1"/>
    <col min="13317" max="13317" width="11.85546875" style="1" customWidth="1"/>
    <col min="13318" max="13319" width="11.42578125" style="1"/>
    <col min="13320" max="13320" width="7" style="1" customWidth="1"/>
    <col min="13321" max="13562" width="11.42578125" style="1"/>
    <col min="13563" max="13563" width="2" style="1" customWidth="1"/>
    <col min="13564" max="13564" width="21.42578125" style="1" bestFit="1" customWidth="1"/>
    <col min="13565" max="13565" width="13" style="1" bestFit="1" customWidth="1"/>
    <col min="13566" max="13566" width="23.5703125" style="1" bestFit="1" customWidth="1"/>
    <col min="13567" max="13567" width="18.85546875" style="1" bestFit="1" customWidth="1"/>
    <col min="13568" max="13568" width="13.5703125" style="1" customWidth="1"/>
    <col min="13569" max="13570" width="12.140625" style="1" bestFit="1" customWidth="1"/>
    <col min="13571" max="13571" width="11.42578125" style="1"/>
    <col min="13572" max="13572" width="13.5703125" style="1" bestFit="1" customWidth="1"/>
    <col min="13573" max="13573" width="11.85546875" style="1" customWidth="1"/>
    <col min="13574" max="13575" width="11.42578125" style="1"/>
    <col min="13576" max="13576" width="7" style="1" customWidth="1"/>
    <col min="13577" max="13818" width="11.42578125" style="1"/>
    <col min="13819" max="13819" width="2" style="1" customWidth="1"/>
    <col min="13820" max="13820" width="21.42578125" style="1" bestFit="1" customWidth="1"/>
    <col min="13821" max="13821" width="13" style="1" bestFit="1" customWidth="1"/>
    <col min="13822" max="13822" width="23.5703125" style="1" bestFit="1" customWidth="1"/>
    <col min="13823" max="13823" width="18.85546875" style="1" bestFit="1" customWidth="1"/>
    <col min="13824" max="13824" width="13.5703125" style="1" customWidth="1"/>
    <col min="13825" max="13826" width="12.140625" style="1" bestFit="1" customWidth="1"/>
    <col min="13827" max="13827" width="11.42578125" style="1"/>
    <col min="13828" max="13828" width="13.5703125" style="1" bestFit="1" customWidth="1"/>
    <col min="13829" max="13829" width="11.85546875" style="1" customWidth="1"/>
    <col min="13830" max="13831" width="11.42578125" style="1"/>
    <col min="13832" max="13832" width="7" style="1" customWidth="1"/>
    <col min="13833" max="14074" width="11.42578125" style="1"/>
    <col min="14075" max="14075" width="2" style="1" customWidth="1"/>
    <col min="14076" max="14076" width="21.42578125" style="1" bestFit="1" customWidth="1"/>
    <col min="14077" max="14077" width="13" style="1" bestFit="1" customWidth="1"/>
    <col min="14078" max="14078" width="23.5703125" style="1" bestFit="1" customWidth="1"/>
    <col min="14079" max="14079" width="18.85546875" style="1" bestFit="1" customWidth="1"/>
    <col min="14080" max="14080" width="13.5703125" style="1" customWidth="1"/>
    <col min="14081" max="14082" width="12.140625" style="1" bestFit="1" customWidth="1"/>
    <col min="14083" max="14083" width="11.42578125" style="1"/>
    <col min="14084" max="14084" width="13.5703125" style="1" bestFit="1" customWidth="1"/>
    <col min="14085" max="14085" width="11.85546875" style="1" customWidth="1"/>
    <col min="14086" max="14087" width="11.42578125" style="1"/>
    <col min="14088" max="14088" width="7" style="1" customWidth="1"/>
    <col min="14089" max="14330" width="11.42578125" style="1"/>
    <col min="14331" max="14331" width="2" style="1" customWidth="1"/>
    <col min="14332" max="14332" width="21.42578125" style="1" bestFit="1" customWidth="1"/>
    <col min="14333" max="14333" width="13" style="1" bestFit="1" customWidth="1"/>
    <col min="14334" max="14334" width="23.5703125" style="1" bestFit="1" customWidth="1"/>
    <col min="14335" max="14335" width="18.85546875" style="1" bestFit="1" customWidth="1"/>
    <col min="14336" max="14336" width="13.5703125" style="1" customWidth="1"/>
    <col min="14337" max="14338" width="12.140625" style="1" bestFit="1" customWidth="1"/>
    <col min="14339" max="14339" width="11.42578125" style="1"/>
    <col min="14340" max="14340" width="13.5703125" style="1" bestFit="1" customWidth="1"/>
    <col min="14341" max="14341" width="11.85546875" style="1" customWidth="1"/>
    <col min="14342" max="14343" width="11.42578125" style="1"/>
    <col min="14344" max="14344" width="7" style="1" customWidth="1"/>
    <col min="14345" max="14586" width="11.42578125" style="1"/>
    <col min="14587" max="14587" width="2" style="1" customWidth="1"/>
    <col min="14588" max="14588" width="21.42578125" style="1" bestFit="1" customWidth="1"/>
    <col min="14589" max="14589" width="13" style="1" bestFit="1" customWidth="1"/>
    <col min="14590" max="14590" width="23.5703125" style="1" bestFit="1" customWidth="1"/>
    <col min="14591" max="14591" width="18.85546875" style="1" bestFit="1" customWidth="1"/>
    <col min="14592" max="14592" width="13.5703125" style="1" customWidth="1"/>
    <col min="14593" max="14594" width="12.140625" style="1" bestFit="1" customWidth="1"/>
    <col min="14595" max="14595" width="11.42578125" style="1"/>
    <col min="14596" max="14596" width="13.5703125" style="1" bestFit="1" customWidth="1"/>
    <col min="14597" max="14597" width="11.85546875" style="1" customWidth="1"/>
    <col min="14598" max="14599" width="11.42578125" style="1"/>
    <col min="14600" max="14600" width="7" style="1" customWidth="1"/>
    <col min="14601" max="14842" width="11.42578125" style="1"/>
    <col min="14843" max="14843" width="2" style="1" customWidth="1"/>
    <col min="14844" max="14844" width="21.42578125" style="1" bestFit="1" customWidth="1"/>
    <col min="14845" max="14845" width="13" style="1" bestFit="1" customWidth="1"/>
    <col min="14846" max="14846" width="23.5703125" style="1" bestFit="1" customWidth="1"/>
    <col min="14847" max="14847" width="18.85546875" style="1" bestFit="1" customWidth="1"/>
    <col min="14848" max="14848" width="13.5703125" style="1" customWidth="1"/>
    <col min="14849" max="14850" width="12.140625" style="1" bestFit="1" customWidth="1"/>
    <col min="14851" max="14851" width="11.42578125" style="1"/>
    <col min="14852" max="14852" width="13.5703125" style="1" bestFit="1" customWidth="1"/>
    <col min="14853" max="14853" width="11.85546875" style="1" customWidth="1"/>
    <col min="14854" max="14855" width="11.42578125" style="1"/>
    <col min="14856" max="14856" width="7" style="1" customWidth="1"/>
    <col min="14857" max="15098" width="11.42578125" style="1"/>
    <col min="15099" max="15099" width="2" style="1" customWidth="1"/>
    <col min="15100" max="15100" width="21.42578125" style="1" bestFit="1" customWidth="1"/>
    <col min="15101" max="15101" width="13" style="1" bestFit="1" customWidth="1"/>
    <col min="15102" max="15102" width="23.5703125" style="1" bestFit="1" customWidth="1"/>
    <col min="15103" max="15103" width="18.85546875" style="1" bestFit="1" customWidth="1"/>
    <col min="15104" max="15104" width="13.5703125" style="1" customWidth="1"/>
    <col min="15105" max="15106" width="12.140625" style="1" bestFit="1" customWidth="1"/>
    <col min="15107" max="15107" width="11.42578125" style="1"/>
    <col min="15108" max="15108" width="13.5703125" style="1" bestFit="1" customWidth="1"/>
    <col min="15109" max="15109" width="11.85546875" style="1" customWidth="1"/>
    <col min="15110" max="15111" width="11.42578125" style="1"/>
    <col min="15112" max="15112" width="7" style="1" customWidth="1"/>
    <col min="15113" max="15354" width="11.42578125" style="1"/>
    <col min="15355" max="15355" width="2" style="1" customWidth="1"/>
    <col min="15356" max="15356" width="21.42578125" style="1" bestFit="1" customWidth="1"/>
    <col min="15357" max="15357" width="13" style="1" bestFit="1" customWidth="1"/>
    <col min="15358" max="15358" width="23.5703125" style="1" bestFit="1" customWidth="1"/>
    <col min="15359" max="15359" width="18.85546875" style="1" bestFit="1" customWidth="1"/>
    <col min="15360" max="15360" width="13.5703125" style="1" customWidth="1"/>
    <col min="15361" max="15362" width="12.140625" style="1" bestFit="1" customWidth="1"/>
    <col min="15363" max="15363" width="11.42578125" style="1"/>
    <col min="15364" max="15364" width="13.5703125" style="1" bestFit="1" customWidth="1"/>
    <col min="15365" max="15365" width="11.85546875" style="1" customWidth="1"/>
    <col min="15366" max="15367" width="11.42578125" style="1"/>
    <col min="15368" max="15368" width="7" style="1" customWidth="1"/>
    <col min="15369" max="15610" width="11.42578125" style="1"/>
    <col min="15611" max="15611" width="2" style="1" customWidth="1"/>
    <col min="15612" max="15612" width="21.42578125" style="1" bestFit="1" customWidth="1"/>
    <col min="15613" max="15613" width="13" style="1" bestFit="1" customWidth="1"/>
    <col min="15614" max="15614" width="23.5703125" style="1" bestFit="1" customWidth="1"/>
    <col min="15615" max="15615" width="18.85546875" style="1" bestFit="1" customWidth="1"/>
    <col min="15616" max="15616" width="13.5703125" style="1" customWidth="1"/>
    <col min="15617" max="15618" width="12.140625" style="1" bestFit="1" customWidth="1"/>
    <col min="15619" max="15619" width="11.42578125" style="1"/>
    <col min="15620" max="15620" width="13.5703125" style="1" bestFit="1" customWidth="1"/>
    <col min="15621" max="15621" width="11.85546875" style="1" customWidth="1"/>
    <col min="15622" max="15623" width="11.42578125" style="1"/>
    <col min="15624" max="15624" width="7" style="1" customWidth="1"/>
    <col min="15625" max="15866" width="11.42578125" style="1"/>
    <col min="15867" max="15867" width="2" style="1" customWidth="1"/>
    <col min="15868" max="15868" width="21.42578125" style="1" bestFit="1" customWidth="1"/>
    <col min="15869" max="15869" width="13" style="1" bestFit="1" customWidth="1"/>
    <col min="15870" max="15870" width="23.5703125" style="1" bestFit="1" customWidth="1"/>
    <col min="15871" max="15871" width="18.85546875" style="1" bestFit="1" customWidth="1"/>
    <col min="15872" max="15872" width="13.5703125" style="1" customWidth="1"/>
    <col min="15873" max="15874" width="12.140625" style="1" bestFit="1" customWidth="1"/>
    <col min="15875" max="15875" width="11.42578125" style="1"/>
    <col min="15876" max="15876" width="13.5703125" style="1" bestFit="1" customWidth="1"/>
    <col min="15877" max="15877" width="11.85546875" style="1" customWidth="1"/>
    <col min="15878" max="15879" width="11.42578125" style="1"/>
    <col min="15880" max="15880" width="7" style="1" customWidth="1"/>
    <col min="15881" max="16122" width="11.42578125" style="1"/>
    <col min="16123" max="16123" width="2" style="1" customWidth="1"/>
    <col min="16124" max="16124" width="21.42578125" style="1" bestFit="1" customWidth="1"/>
    <col min="16125" max="16125" width="13" style="1" bestFit="1" customWidth="1"/>
    <col min="16126" max="16126" width="23.5703125" style="1" bestFit="1" customWidth="1"/>
    <col min="16127" max="16127" width="18.85546875" style="1" bestFit="1" customWidth="1"/>
    <col min="16128" max="16128" width="13.5703125" style="1" customWidth="1"/>
    <col min="16129" max="16130" width="12.140625" style="1" bestFit="1" customWidth="1"/>
    <col min="16131" max="16131" width="11.42578125" style="1"/>
    <col min="16132" max="16132" width="13.5703125" style="1" bestFit="1" customWidth="1"/>
    <col min="16133" max="16133" width="11.85546875" style="1" customWidth="1"/>
    <col min="16134" max="16135" width="11.42578125" style="1"/>
    <col min="16136" max="16136" width="7" style="1" customWidth="1"/>
    <col min="16137" max="16384" width="11.42578125" style="1"/>
  </cols>
  <sheetData>
    <row r="2" spans="1:9" ht="15.75">
      <c r="B2" s="2" t="s">
        <v>126</v>
      </c>
      <c r="C2" s="3"/>
    </row>
    <row r="3" spans="1:9">
      <c r="B3" s="4" t="s">
        <v>80</v>
      </c>
      <c r="C3" s="5" t="s">
        <v>90</v>
      </c>
    </row>
    <row r="4" spans="1:9">
      <c r="B4" s="4" t="s">
        <v>81</v>
      </c>
      <c r="C4" s="6" t="s">
        <v>197</v>
      </c>
    </row>
    <row r="5" spans="1:9">
      <c r="B5" s="4" t="s">
        <v>82</v>
      </c>
      <c r="C5" s="6" t="s">
        <v>198</v>
      </c>
    </row>
    <row r="6" spans="1:9" ht="15.75" thickBot="1">
      <c r="B6" s="7"/>
      <c r="C6" s="7"/>
      <c r="D6" s="8"/>
      <c r="E6" s="8"/>
    </row>
    <row r="7" spans="1:9" ht="15.75" thickTop="1">
      <c r="B7" s="9"/>
      <c r="C7" s="9"/>
      <c r="D7" s="10"/>
      <c r="E7" s="10"/>
      <c r="F7" s="11"/>
      <c r="G7" s="11"/>
      <c r="H7" s="11"/>
      <c r="I7" s="11"/>
    </row>
    <row r="8" spans="1:9" s="13" customFormat="1">
      <c r="A8" s="1"/>
      <c r="B8" s="12" t="s">
        <v>83</v>
      </c>
      <c r="C8" s="12" t="s">
        <v>84</v>
      </c>
      <c r="D8" s="12" t="s">
        <v>85</v>
      </c>
      <c r="E8" s="12" t="s">
        <v>86</v>
      </c>
      <c r="F8" s="12" t="s">
        <v>87</v>
      </c>
      <c r="G8" s="216" t="s">
        <v>88</v>
      </c>
      <c r="H8" s="216"/>
      <c r="I8" s="12" t="s">
        <v>89</v>
      </c>
    </row>
    <row r="9" spans="1:9" s="13" customFormat="1">
      <c r="A9" s="1"/>
      <c r="B9" s="14">
        <v>1</v>
      </c>
      <c r="C9" s="15" t="s">
        <v>90</v>
      </c>
      <c r="D9" s="16" t="s">
        <v>127</v>
      </c>
      <c r="E9" s="16" t="s">
        <v>93</v>
      </c>
      <c r="F9" s="17">
        <v>8</v>
      </c>
      <c r="G9" s="16">
        <v>2</v>
      </c>
      <c r="H9" s="16" t="s">
        <v>92</v>
      </c>
      <c r="I9" s="18" t="s">
        <v>204</v>
      </c>
    </row>
    <row r="10" spans="1:9" s="13" customFormat="1">
      <c r="A10" s="1"/>
      <c r="B10" s="14">
        <v>2</v>
      </c>
      <c r="C10" s="15" t="s">
        <v>90</v>
      </c>
      <c r="D10" s="16" t="s">
        <v>128</v>
      </c>
      <c r="E10" s="16" t="s">
        <v>93</v>
      </c>
      <c r="F10" s="17">
        <v>10</v>
      </c>
      <c r="G10" s="16">
        <v>2</v>
      </c>
      <c r="H10" s="16" t="s">
        <v>92</v>
      </c>
      <c r="I10" s="18" t="s">
        <v>204</v>
      </c>
    </row>
    <row r="11" spans="1:9" s="13" customFormat="1">
      <c r="A11" s="1"/>
      <c r="B11" s="14">
        <v>3</v>
      </c>
      <c r="C11" s="15" t="s">
        <v>90</v>
      </c>
      <c r="D11" s="16" t="s">
        <v>129</v>
      </c>
      <c r="E11" s="19"/>
      <c r="F11" s="17" t="s">
        <v>130</v>
      </c>
      <c r="G11" s="16">
        <v>2</v>
      </c>
      <c r="H11" s="16" t="s">
        <v>92</v>
      </c>
      <c r="I11" s="18" t="s">
        <v>204</v>
      </c>
    </row>
    <row r="12" spans="1:9" s="13" customFormat="1">
      <c r="A12" s="1"/>
      <c r="B12" s="14">
        <v>4</v>
      </c>
      <c r="C12" s="15" t="s">
        <v>90</v>
      </c>
      <c r="D12" s="16" t="s">
        <v>132</v>
      </c>
      <c r="E12" s="16" t="s">
        <v>93</v>
      </c>
      <c r="F12" s="17">
        <v>200</v>
      </c>
      <c r="G12" s="16">
        <v>2</v>
      </c>
      <c r="H12" s="16" t="s">
        <v>92</v>
      </c>
      <c r="I12" s="18" t="s">
        <v>204</v>
      </c>
    </row>
    <row r="13" spans="1:9" s="13" customFormat="1">
      <c r="A13" s="1"/>
      <c r="B13" s="14">
        <v>5</v>
      </c>
      <c r="C13" s="15" t="s">
        <v>90</v>
      </c>
      <c r="D13" s="16" t="s">
        <v>94</v>
      </c>
      <c r="E13" s="16" t="s">
        <v>91</v>
      </c>
      <c r="F13" s="17" t="s">
        <v>95</v>
      </c>
      <c r="G13" s="16">
        <v>2</v>
      </c>
      <c r="H13" s="16" t="s">
        <v>92</v>
      </c>
      <c r="I13" s="18" t="s">
        <v>204</v>
      </c>
    </row>
    <row r="14" spans="1:9" s="13" customFormat="1">
      <c r="A14" s="1"/>
      <c r="B14" s="14">
        <v>6</v>
      </c>
      <c r="C14" s="15" t="s">
        <v>90</v>
      </c>
      <c r="D14" s="16" t="s">
        <v>112</v>
      </c>
      <c r="E14" s="16" t="s">
        <v>93</v>
      </c>
      <c r="F14" s="17">
        <v>2</v>
      </c>
      <c r="G14" s="16">
        <v>4</v>
      </c>
      <c r="H14" s="16" t="s">
        <v>92</v>
      </c>
      <c r="I14" s="18" t="s">
        <v>205</v>
      </c>
    </row>
    <row r="15" spans="1:9" s="13" customFormat="1">
      <c r="A15" s="1"/>
      <c r="B15" s="14">
        <v>7</v>
      </c>
      <c r="C15" s="15" t="s">
        <v>90</v>
      </c>
      <c r="D15" s="16" t="s">
        <v>133</v>
      </c>
      <c r="E15" s="16" t="s">
        <v>136</v>
      </c>
      <c r="F15" s="17">
        <v>2250</v>
      </c>
      <c r="G15" s="16">
        <v>2</v>
      </c>
      <c r="H15" s="16" t="s">
        <v>92</v>
      </c>
      <c r="I15" s="18" t="s">
        <v>204</v>
      </c>
    </row>
    <row r="16" spans="1:9" s="13" customFormat="1">
      <c r="A16" s="1"/>
      <c r="B16" s="14">
        <v>8</v>
      </c>
      <c r="C16" s="15" t="s">
        <v>90</v>
      </c>
      <c r="D16" s="16" t="s">
        <v>134</v>
      </c>
      <c r="E16" s="16" t="s">
        <v>91</v>
      </c>
      <c r="F16" s="17">
        <v>4</v>
      </c>
      <c r="G16" s="16">
        <v>1</v>
      </c>
      <c r="H16" s="16" t="s">
        <v>131</v>
      </c>
      <c r="I16" s="18" t="s">
        <v>205</v>
      </c>
    </row>
    <row r="17" spans="1:10" s="13" customFormat="1">
      <c r="A17" s="1"/>
      <c r="B17" s="14">
        <v>9</v>
      </c>
      <c r="C17" s="15" t="s">
        <v>90</v>
      </c>
      <c r="D17" s="16" t="s">
        <v>135</v>
      </c>
      <c r="E17" s="16" t="s">
        <v>91</v>
      </c>
      <c r="F17" s="17">
        <v>6</v>
      </c>
      <c r="G17" s="16">
        <v>1</v>
      </c>
      <c r="H17" s="16" t="s">
        <v>131</v>
      </c>
      <c r="I17" s="18" t="s">
        <v>205</v>
      </c>
    </row>
    <row r="18" spans="1:10" s="13" customFormat="1">
      <c r="A18" s="1"/>
      <c r="B18" s="14">
        <v>10</v>
      </c>
      <c r="C18" s="15" t="s">
        <v>98</v>
      </c>
      <c r="D18" s="16" t="s">
        <v>99</v>
      </c>
      <c r="E18" s="16" t="s">
        <v>97</v>
      </c>
      <c r="F18" s="16">
        <v>15</v>
      </c>
      <c r="G18" s="16">
        <v>4</v>
      </c>
      <c r="H18" s="16" t="s">
        <v>92</v>
      </c>
      <c r="I18" s="18" t="s">
        <v>205</v>
      </c>
    </row>
    <row r="19" spans="1:10" s="13" customFormat="1">
      <c r="A19" s="1"/>
      <c r="B19" s="14">
        <v>11</v>
      </c>
      <c r="C19" s="15" t="s">
        <v>100</v>
      </c>
      <c r="D19" s="16" t="s">
        <v>101</v>
      </c>
      <c r="E19" s="16" t="s">
        <v>97</v>
      </c>
      <c r="F19" s="16">
        <v>8</v>
      </c>
      <c r="G19" s="16">
        <v>4</v>
      </c>
      <c r="H19" s="16" t="s">
        <v>92</v>
      </c>
      <c r="I19" s="18" t="s">
        <v>205</v>
      </c>
    </row>
    <row r="20" spans="1:10" s="13" customFormat="1">
      <c r="A20" s="1"/>
      <c r="B20" s="14">
        <v>12</v>
      </c>
      <c r="C20" s="15" t="s">
        <v>113</v>
      </c>
      <c r="D20" s="16" t="s">
        <v>99</v>
      </c>
      <c r="E20" s="16" t="s">
        <v>97</v>
      </c>
      <c r="F20" s="16">
        <v>10</v>
      </c>
      <c r="G20" s="16">
        <v>4</v>
      </c>
      <c r="H20" s="16" t="s">
        <v>92</v>
      </c>
      <c r="I20" s="18" t="s">
        <v>205</v>
      </c>
    </row>
    <row r="21" spans="1:10" s="13" customFormat="1">
      <c r="A21" s="1"/>
      <c r="B21" s="14">
        <v>13</v>
      </c>
      <c r="C21" s="15" t="s">
        <v>102</v>
      </c>
      <c r="D21" s="16" t="s">
        <v>99</v>
      </c>
      <c r="E21" s="16" t="s">
        <v>97</v>
      </c>
      <c r="F21" s="16">
        <v>20</v>
      </c>
      <c r="G21" s="16">
        <v>4</v>
      </c>
      <c r="H21" s="16" t="s">
        <v>92</v>
      </c>
      <c r="I21" s="18" t="s">
        <v>205</v>
      </c>
    </row>
    <row r="22" spans="1:10" s="13" customFormat="1">
      <c r="A22" s="1"/>
      <c r="B22" s="14">
        <v>14</v>
      </c>
      <c r="C22" s="15" t="s">
        <v>103</v>
      </c>
      <c r="D22" s="16" t="s">
        <v>99</v>
      </c>
      <c r="E22" s="16" t="s">
        <v>97</v>
      </c>
      <c r="F22" s="16">
        <v>5</v>
      </c>
      <c r="G22" s="16">
        <v>4</v>
      </c>
      <c r="H22" s="16" t="s">
        <v>92</v>
      </c>
      <c r="I22" s="18" t="s">
        <v>205</v>
      </c>
    </row>
    <row r="23" spans="1:10" s="13" customFormat="1">
      <c r="A23" s="1"/>
      <c r="B23" s="14">
        <v>15</v>
      </c>
      <c r="C23" s="15" t="s">
        <v>104</v>
      </c>
      <c r="D23" s="16" t="s">
        <v>99</v>
      </c>
      <c r="E23" s="16" t="s">
        <v>97</v>
      </c>
      <c r="F23" s="16">
        <v>10</v>
      </c>
      <c r="G23" s="16">
        <v>4</v>
      </c>
      <c r="H23" s="16" t="s">
        <v>92</v>
      </c>
      <c r="I23" s="18" t="s">
        <v>205</v>
      </c>
    </row>
    <row r="24" spans="1:10" s="13" customFormat="1">
      <c r="A24" s="1"/>
      <c r="B24" s="14">
        <v>16</v>
      </c>
      <c r="C24" s="15" t="s">
        <v>105</v>
      </c>
      <c r="D24" s="16" t="s">
        <v>99</v>
      </c>
      <c r="E24" s="16" t="s">
        <v>97</v>
      </c>
      <c r="F24" s="16">
        <v>10</v>
      </c>
      <c r="G24" s="16">
        <v>4</v>
      </c>
      <c r="H24" s="16" t="s">
        <v>92</v>
      </c>
      <c r="I24" s="18" t="s">
        <v>205</v>
      </c>
    </row>
    <row r="25" spans="1:10" s="13" customFormat="1">
      <c r="A25" s="1"/>
      <c r="B25" s="14">
        <v>17</v>
      </c>
      <c r="C25" s="15" t="s">
        <v>106</v>
      </c>
      <c r="D25" s="16" t="s">
        <v>107</v>
      </c>
      <c r="E25" s="16" t="s">
        <v>97</v>
      </c>
      <c r="F25" s="16">
        <v>10</v>
      </c>
      <c r="G25" s="16">
        <v>4</v>
      </c>
      <c r="H25" s="16" t="s">
        <v>92</v>
      </c>
      <c r="I25" s="18" t="s">
        <v>205</v>
      </c>
    </row>
    <row r="26" spans="1:10" s="13" customFormat="1">
      <c r="A26" s="1"/>
      <c r="B26" s="14">
        <v>18</v>
      </c>
      <c r="C26" s="15" t="s">
        <v>108</v>
      </c>
      <c r="D26" s="16" t="s">
        <v>107</v>
      </c>
      <c r="E26" s="16" t="s">
        <v>97</v>
      </c>
      <c r="F26" s="16">
        <v>10</v>
      </c>
      <c r="G26" s="16">
        <v>4</v>
      </c>
      <c r="H26" s="16" t="s">
        <v>92</v>
      </c>
      <c r="I26" s="18" t="s">
        <v>205</v>
      </c>
    </row>
    <row r="27" spans="1:10" s="21" customFormat="1">
      <c r="A27" s="20"/>
      <c r="B27" s="14">
        <v>19</v>
      </c>
      <c r="C27" s="15" t="s">
        <v>109</v>
      </c>
      <c r="D27" s="16" t="s">
        <v>96</v>
      </c>
      <c r="E27" s="16" t="s">
        <v>97</v>
      </c>
      <c r="F27" s="16">
        <v>10</v>
      </c>
      <c r="G27" s="16">
        <v>4</v>
      </c>
      <c r="H27" s="16" t="s">
        <v>92</v>
      </c>
      <c r="I27" s="18" t="s">
        <v>205</v>
      </c>
    </row>
    <row r="28" spans="1:10" s="21" customFormat="1">
      <c r="A28" s="20"/>
      <c r="B28" s="14">
        <v>20</v>
      </c>
      <c r="C28" s="15" t="s">
        <v>114</v>
      </c>
      <c r="D28" s="16" t="s">
        <v>99</v>
      </c>
      <c r="E28" s="16" t="s">
        <v>97</v>
      </c>
      <c r="F28" s="16">
        <v>10</v>
      </c>
      <c r="G28" s="16">
        <v>4</v>
      </c>
      <c r="H28" s="16" t="s">
        <v>92</v>
      </c>
      <c r="I28" s="18" t="s">
        <v>205</v>
      </c>
    </row>
    <row r="29" spans="1:10" s="21" customFormat="1">
      <c r="A29" s="20"/>
      <c r="B29" s="14">
        <v>21</v>
      </c>
      <c r="C29" s="15" t="s">
        <v>115</v>
      </c>
      <c r="D29" s="16" t="s">
        <v>116</v>
      </c>
      <c r="E29" s="16" t="s">
        <v>97</v>
      </c>
      <c r="F29" s="16">
        <v>5</v>
      </c>
      <c r="G29" s="16">
        <v>4</v>
      </c>
      <c r="H29" s="16" t="s">
        <v>92</v>
      </c>
      <c r="I29" s="18" t="s">
        <v>205</v>
      </c>
    </row>
    <row r="30" spans="1:10" s="21" customFormat="1">
      <c r="A30" s="20"/>
      <c r="B30" s="14">
        <v>22</v>
      </c>
      <c r="C30" s="15" t="s">
        <v>117</v>
      </c>
      <c r="D30" s="16" t="s">
        <v>96</v>
      </c>
      <c r="E30" s="16" t="s">
        <v>97</v>
      </c>
      <c r="F30" s="16">
        <v>5</v>
      </c>
      <c r="G30" s="16">
        <v>4</v>
      </c>
      <c r="H30" s="16" t="s">
        <v>92</v>
      </c>
      <c r="I30" s="18" t="s">
        <v>205</v>
      </c>
      <c r="J30" s="22"/>
    </row>
    <row r="31" spans="1:10" s="21" customFormat="1">
      <c r="A31" s="20"/>
      <c r="B31" s="14">
        <v>23</v>
      </c>
      <c r="C31" s="15" t="s">
        <v>110</v>
      </c>
      <c r="D31" s="16" t="s">
        <v>111</v>
      </c>
      <c r="E31" s="16" t="s">
        <v>93</v>
      </c>
      <c r="F31" s="16">
        <v>100</v>
      </c>
      <c r="G31" s="16">
        <v>2</v>
      </c>
      <c r="H31" s="16" t="s">
        <v>92</v>
      </c>
      <c r="I31" s="18" t="s">
        <v>202</v>
      </c>
      <c r="J31" s="22"/>
    </row>
    <row r="32" spans="1:10" s="13" customFormat="1" ht="15.75">
      <c r="A32" s="1"/>
      <c r="B32" s="217"/>
      <c r="C32" s="218"/>
      <c r="D32" s="218"/>
      <c r="E32" s="218"/>
      <c r="F32" s="218"/>
      <c r="G32" s="218"/>
      <c r="H32" s="218"/>
      <c r="I32" s="218"/>
    </row>
    <row r="34" spans="2:3">
      <c r="B34" s="23" t="s">
        <v>118</v>
      </c>
      <c r="C34" s="24" t="s">
        <v>203</v>
      </c>
    </row>
  </sheetData>
  <mergeCells count="2">
    <mergeCell ref="G8:H8"/>
    <mergeCell ref="B32:I32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F46"/>
  <sheetViews>
    <sheetView showGridLines="0" workbookViewId="0">
      <selection activeCell="I46" sqref="I46"/>
    </sheetView>
  </sheetViews>
  <sheetFormatPr defaultColWidth="8.85546875" defaultRowHeight="15"/>
  <cols>
    <col min="1" max="1" width="5.28515625" style="26" bestFit="1" customWidth="1"/>
    <col min="2" max="2" width="61.5703125" style="26" bestFit="1" customWidth="1"/>
    <col min="3" max="3" width="5.5703125" style="26" bestFit="1" customWidth="1"/>
    <col min="4" max="4" width="9.42578125" style="26" bestFit="1" customWidth="1"/>
    <col min="5" max="5" width="11.28515625" style="26" bestFit="1" customWidth="1"/>
    <col min="6" max="6" width="7" style="26" bestFit="1" customWidth="1"/>
    <col min="7" max="16384" width="8.85546875" style="26"/>
  </cols>
  <sheetData>
    <row r="2" spans="1:6" ht="18.75">
      <c r="A2" s="219" t="s">
        <v>185</v>
      </c>
      <c r="B2" s="219"/>
      <c r="C2" s="219"/>
      <c r="D2" s="219"/>
      <c r="E2" s="219"/>
      <c r="F2" s="219"/>
    </row>
    <row r="3" spans="1:6">
      <c r="A3" s="27" t="s">
        <v>137</v>
      </c>
      <c r="B3" s="27" t="s">
        <v>138</v>
      </c>
      <c r="C3" s="27" t="s">
        <v>35</v>
      </c>
      <c r="D3" s="27" t="s">
        <v>139</v>
      </c>
      <c r="E3" s="28" t="s">
        <v>140</v>
      </c>
      <c r="F3" s="27" t="s">
        <v>141</v>
      </c>
    </row>
    <row r="4" spans="1:6">
      <c r="A4" s="29">
        <v>1</v>
      </c>
      <c r="B4" s="29" t="s">
        <v>142</v>
      </c>
      <c r="C4" s="29">
        <v>1</v>
      </c>
      <c r="D4" s="29" t="s">
        <v>143</v>
      </c>
      <c r="E4" s="30">
        <v>0</v>
      </c>
      <c r="F4" s="30">
        <f>C4*E4</f>
        <v>0</v>
      </c>
    </row>
    <row r="5" spans="1:6">
      <c r="A5" s="31">
        <v>2</v>
      </c>
      <c r="B5" s="31" t="s">
        <v>144</v>
      </c>
      <c r="C5" s="31">
        <v>1</v>
      </c>
      <c r="D5" s="31" t="s">
        <v>143</v>
      </c>
      <c r="E5" s="32">
        <v>0</v>
      </c>
      <c r="F5" s="32">
        <f t="shared" ref="F5:F45" si="0">C5*E5</f>
        <v>0</v>
      </c>
    </row>
    <row r="6" spans="1:6">
      <c r="A6" s="29">
        <v>3</v>
      </c>
      <c r="B6" s="29" t="s">
        <v>145</v>
      </c>
      <c r="C6" s="29">
        <v>1</v>
      </c>
      <c r="D6" s="29" t="s">
        <v>146</v>
      </c>
      <c r="E6" s="30">
        <v>0</v>
      </c>
      <c r="F6" s="30">
        <f t="shared" si="0"/>
        <v>0</v>
      </c>
    </row>
    <row r="7" spans="1:6">
      <c r="A7" s="31">
        <v>4</v>
      </c>
      <c r="B7" s="31" t="s">
        <v>147</v>
      </c>
      <c r="C7" s="31">
        <v>1</v>
      </c>
      <c r="D7" s="31" t="s">
        <v>146</v>
      </c>
      <c r="E7" s="32">
        <v>0</v>
      </c>
      <c r="F7" s="32">
        <f t="shared" si="0"/>
        <v>0</v>
      </c>
    </row>
    <row r="8" spans="1:6">
      <c r="A8" s="29">
        <v>5</v>
      </c>
      <c r="B8" s="29" t="s">
        <v>148</v>
      </c>
      <c r="C8" s="29">
        <v>1</v>
      </c>
      <c r="D8" s="29" t="s">
        <v>146</v>
      </c>
      <c r="E8" s="30">
        <v>0</v>
      </c>
      <c r="F8" s="30">
        <f t="shared" si="0"/>
        <v>0</v>
      </c>
    </row>
    <row r="9" spans="1:6">
      <c r="A9" s="31">
        <v>6</v>
      </c>
      <c r="B9" s="31" t="s">
        <v>149</v>
      </c>
      <c r="C9" s="31">
        <v>1</v>
      </c>
      <c r="D9" s="31" t="s">
        <v>146</v>
      </c>
      <c r="E9" s="32">
        <v>0</v>
      </c>
      <c r="F9" s="32">
        <f t="shared" si="0"/>
        <v>0</v>
      </c>
    </row>
    <row r="10" spans="1:6">
      <c r="A10" s="29">
        <v>7</v>
      </c>
      <c r="B10" s="29" t="s">
        <v>150</v>
      </c>
      <c r="C10" s="29">
        <v>1</v>
      </c>
      <c r="D10" s="29" t="s">
        <v>146</v>
      </c>
      <c r="E10" s="30">
        <v>0</v>
      </c>
      <c r="F10" s="30">
        <f t="shared" si="0"/>
        <v>0</v>
      </c>
    </row>
    <row r="11" spans="1:6">
      <c r="A11" s="31">
        <v>8</v>
      </c>
      <c r="B11" s="31" t="s">
        <v>151</v>
      </c>
      <c r="C11" s="31">
        <v>1</v>
      </c>
      <c r="D11" s="31" t="s">
        <v>146</v>
      </c>
      <c r="E11" s="32">
        <v>0</v>
      </c>
      <c r="F11" s="32">
        <f t="shared" si="0"/>
        <v>0</v>
      </c>
    </row>
    <row r="12" spans="1:6">
      <c r="A12" s="29">
        <v>9</v>
      </c>
      <c r="B12" s="29" t="s">
        <v>152</v>
      </c>
      <c r="C12" s="29">
        <v>1</v>
      </c>
      <c r="D12" s="29" t="s">
        <v>146</v>
      </c>
      <c r="E12" s="30">
        <v>0</v>
      </c>
      <c r="F12" s="30">
        <f t="shared" si="0"/>
        <v>0</v>
      </c>
    </row>
    <row r="13" spans="1:6">
      <c r="A13" s="31">
        <v>10</v>
      </c>
      <c r="B13" s="31" t="s">
        <v>153</v>
      </c>
      <c r="C13" s="31">
        <v>1</v>
      </c>
      <c r="D13" s="31" t="s">
        <v>146</v>
      </c>
      <c r="E13" s="32">
        <v>0</v>
      </c>
      <c r="F13" s="32">
        <f t="shared" si="0"/>
        <v>0</v>
      </c>
    </row>
    <row r="14" spans="1:6">
      <c r="A14" s="29">
        <v>11</v>
      </c>
      <c r="B14" s="29" t="s">
        <v>154</v>
      </c>
      <c r="C14" s="29">
        <v>1</v>
      </c>
      <c r="D14" s="29" t="s">
        <v>146</v>
      </c>
      <c r="E14" s="30">
        <v>0</v>
      </c>
      <c r="F14" s="30">
        <f t="shared" si="0"/>
        <v>0</v>
      </c>
    </row>
    <row r="15" spans="1:6">
      <c r="A15" s="31">
        <v>12</v>
      </c>
      <c r="B15" s="31" t="s">
        <v>155</v>
      </c>
      <c r="C15" s="31">
        <v>1</v>
      </c>
      <c r="D15" s="31" t="s">
        <v>146</v>
      </c>
      <c r="E15" s="32">
        <v>0</v>
      </c>
      <c r="F15" s="32">
        <f t="shared" si="0"/>
        <v>0</v>
      </c>
    </row>
    <row r="16" spans="1:6">
      <c r="A16" s="29">
        <v>13</v>
      </c>
      <c r="B16" s="29" t="s">
        <v>156</v>
      </c>
      <c r="C16" s="29">
        <v>1</v>
      </c>
      <c r="D16" s="29" t="s">
        <v>143</v>
      </c>
      <c r="E16" s="30">
        <v>0</v>
      </c>
      <c r="F16" s="30">
        <f t="shared" si="0"/>
        <v>0</v>
      </c>
    </row>
    <row r="17" spans="1:6">
      <c r="A17" s="31">
        <v>14</v>
      </c>
      <c r="B17" s="31" t="s">
        <v>157</v>
      </c>
      <c r="C17" s="31">
        <v>1</v>
      </c>
      <c r="D17" s="31" t="s">
        <v>146</v>
      </c>
      <c r="E17" s="32">
        <v>0</v>
      </c>
      <c r="F17" s="32">
        <f t="shared" si="0"/>
        <v>0</v>
      </c>
    </row>
    <row r="18" spans="1:6">
      <c r="A18" s="29">
        <v>15</v>
      </c>
      <c r="B18" s="29" t="s">
        <v>158</v>
      </c>
      <c r="C18" s="29">
        <v>1</v>
      </c>
      <c r="D18" s="29" t="s">
        <v>146</v>
      </c>
      <c r="E18" s="30">
        <v>0</v>
      </c>
      <c r="F18" s="30">
        <f t="shared" si="0"/>
        <v>0</v>
      </c>
    </row>
    <row r="19" spans="1:6">
      <c r="A19" s="31">
        <v>16</v>
      </c>
      <c r="B19" s="31" t="s">
        <v>159</v>
      </c>
      <c r="C19" s="31">
        <v>1</v>
      </c>
      <c r="D19" s="31" t="s">
        <v>143</v>
      </c>
      <c r="E19" s="32">
        <v>0</v>
      </c>
      <c r="F19" s="32">
        <f t="shared" si="0"/>
        <v>0</v>
      </c>
    </row>
    <row r="20" spans="1:6">
      <c r="A20" s="29">
        <v>17</v>
      </c>
      <c r="B20" s="29" t="s">
        <v>160</v>
      </c>
      <c r="C20" s="29">
        <v>1</v>
      </c>
      <c r="D20" s="29" t="s">
        <v>146</v>
      </c>
      <c r="E20" s="30">
        <v>0</v>
      </c>
      <c r="F20" s="30">
        <f t="shared" si="0"/>
        <v>0</v>
      </c>
    </row>
    <row r="21" spans="1:6">
      <c r="A21" s="31">
        <v>18</v>
      </c>
      <c r="B21" s="31" t="s">
        <v>161</v>
      </c>
      <c r="C21" s="31">
        <v>10</v>
      </c>
      <c r="D21" s="31" t="s">
        <v>143</v>
      </c>
      <c r="E21" s="32">
        <v>0</v>
      </c>
      <c r="F21" s="32">
        <f t="shared" si="0"/>
        <v>0</v>
      </c>
    </row>
    <row r="22" spans="1:6">
      <c r="A22" s="29">
        <v>19</v>
      </c>
      <c r="B22" s="29" t="s">
        <v>162</v>
      </c>
      <c r="C22" s="29">
        <v>10</v>
      </c>
      <c r="D22" s="29" t="s">
        <v>146</v>
      </c>
      <c r="E22" s="30">
        <v>0</v>
      </c>
      <c r="F22" s="30">
        <f t="shared" si="0"/>
        <v>0</v>
      </c>
    </row>
    <row r="23" spans="1:6">
      <c r="A23" s="31">
        <v>20</v>
      </c>
      <c r="B23" s="31" t="s">
        <v>163</v>
      </c>
      <c r="C23" s="31">
        <v>1</v>
      </c>
      <c r="D23" s="31" t="s">
        <v>143</v>
      </c>
      <c r="E23" s="32">
        <v>0</v>
      </c>
      <c r="F23" s="32">
        <f t="shared" si="0"/>
        <v>0</v>
      </c>
    </row>
    <row r="24" spans="1:6">
      <c r="A24" s="29">
        <v>21</v>
      </c>
      <c r="B24" s="29" t="s">
        <v>164</v>
      </c>
      <c r="C24" s="29">
        <v>1</v>
      </c>
      <c r="D24" s="29" t="s">
        <v>143</v>
      </c>
      <c r="E24" s="30">
        <v>0</v>
      </c>
      <c r="F24" s="30">
        <f t="shared" si="0"/>
        <v>0</v>
      </c>
    </row>
    <row r="25" spans="1:6">
      <c r="A25" s="31">
        <v>22</v>
      </c>
      <c r="B25" s="31" t="s">
        <v>164</v>
      </c>
      <c r="C25" s="31">
        <v>6</v>
      </c>
      <c r="D25" s="31" t="s">
        <v>146</v>
      </c>
      <c r="E25" s="32">
        <v>0</v>
      </c>
      <c r="F25" s="32">
        <f t="shared" si="0"/>
        <v>0</v>
      </c>
    </row>
    <row r="26" spans="1:6">
      <c r="A26" s="29">
        <v>23</v>
      </c>
      <c r="B26" s="29" t="s">
        <v>165</v>
      </c>
      <c r="C26" s="29">
        <v>1</v>
      </c>
      <c r="D26" s="29" t="s">
        <v>143</v>
      </c>
      <c r="E26" s="30">
        <v>0</v>
      </c>
      <c r="F26" s="30">
        <f t="shared" si="0"/>
        <v>0</v>
      </c>
    </row>
    <row r="27" spans="1:6">
      <c r="A27" s="31">
        <v>24</v>
      </c>
      <c r="B27" s="31" t="s">
        <v>165</v>
      </c>
      <c r="C27" s="31">
        <v>5</v>
      </c>
      <c r="D27" s="31" t="s">
        <v>146</v>
      </c>
      <c r="E27" s="32">
        <v>0</v>
      </c>
      <c r="F27" s="32">
        <f t="shared" si="0"/>
        <v>0</v>
      </c>
    </row>
    <row r="28" spans="1:6">
      <c r="A28" s="29">
        <v>25</v>
      </c>
      <c r="B28" s="29" t="s">
        <v>166</v>
      </c>
      <c r="C28" s="29">
        <v>6</v>
      </c>
      <c r="D28" s="29" t="s">
        <v>146</v>
      </c>
      <c r="E28" s="30">
        <v>0</v>
      </c>
      <c r="F28" s="30">
        <f t="shared" si="0"/>
        <v>0</v>
      </c>
    </row>
    <row r="29" spans="1:6">
      <c r="A29" s="31">
        <v>26</v>
      </c>
      <c r="B29" s="31" t="s">
        <v>167</v>
      </c>
      <c r="C29" s="31">
        <v>1</v>
      </c>
      <c r="D29" s="31" t="s">
        <v>143</v>
      </c>
      <c r="E29" s="32">
        <v>0</v>
      </c>
      <c r="F29" s="32">
        <f t="shared" si="0"/>
        <v>0</v>
      </c>
    </row>
    <row r="30" spans="1:6">
      <c r="A30" s="29">
        <v>27</v>
      </c>
      <c r="B30" s="29" t="s">
        <v>168</v>
      </c>
      <c r="C30" s="29">
        <v>1</v>
      </c>
      <c r="D30" s="29" t="s">
        <v>146</v>
      </c>
      <c r="E30" s="30">
        <v>0</v>
      </c>
      <c r="F30" s="30">
        <f t="shared" si="0"/>
        <v>0</v>
      </c>
    </row>
    <row r="31" spans="1:6">
      <c r="A31" s="31">
        <v>28</v>
      </c>
      <c r="B31" s="31" t="s">
        <v>169</v>
      </c>
      <c r="C31" s="31">
        <v>1</v>
      </c>
      <c r="D31" s="31" t="s">
        <v>170</v>
      </c>
      <c r="E31" s="32">
        <v>0</v>
      </c>
      <c r="F31" s="32">
        <f t="shared" si="0"/>
        <v>0</v>
      </c>
    </row>
    <row r="32" spans="1:6">
      <c r="A32" s="29">
        <v>29</v>
      </c>
      <c r="B32" s="29" t="s">
        <v>171</v>
      </c>
      <c r="C32" s="29">
        <v>1</v>
      </c>
      <c r="D32" s="29" t="s">
        <v>172</v>
      </c>
      <c r="E32" s="30">
        <v>0</v>
      </c>
      <c r="F32" s="30">
        <f t="shared" si="0"/>
        <v>0</v>
      </c>
    </row>
    <row r="33" spans="1:6">
      <c r="A33" s="31">
        <v>30</v>
      </c>
      <c r="B33" s="31" t="s">
        <v>173</v>
      </c>
      <c r="C33" s="31">
        <v>1</v>
      </c>
      <c r="D33" s="31" t="s">
        <v>170</v>
      </c>
      <c r="E33" s="32">
        <v>0</v>
      </c>
      <c r="F33" s="32">
        <f t="shared" si="0"/>
        <v>0</v>
      </c>
    </row>
    <row r="34" spans="1:6">
      <c r="A34" s="29">
        <v>31</v>
      </c>
      <c r="B34" s="29" t="s">
        <v>174</v>
      </c>
      <c r="C34" s="29">
        <v>1</v>
      </c>
      <c r="D34" s="29" t="s">
        <v>170</v>
      </c>
      <c r="E34" s="30">
        <v>0</v>
      </c>
      <c r="F34" s="30">
        <f t="shared" si="0"/>
        <v>0</v>
      </c>
    </row>
    <row r="35" spans="1:6">
      <c r="A35" s="31">
        <v>32</v>
      </c>
      <c r="B35" s="31" t="s">
        <v>175</v>
      </c>
      <c r="C35" s="31">
        <v>1</v>
      </c>
      <c r="D35" s="31" t="s">
        <v>176</v>
      </c>
      <c r="E35" s="32">
        <v>0</v>
      </c>
      <c r="F35" s="32">
        <f t="shared" si="0"/>
        <v>0</v>
      </c>
    </row>
    <row r="36" spans="1:6">
      <c r="A36" s="29">
        <v>33</v>
      </c>
      <c r="B36" s="29" t="s">
        <v>177</v>
      </c>
      <c r="C36" s="29">
        <v>1</v>
      </c>
      <c r="D36" s="29" t="s">
        <v>176</v>
      </c>
      <c r="E36" s="30">
        <v>0</v>
      </c>
      <c r="F36" s="30">
        <f t="shared" si="0"/>
        <v>0</v>
      </c>
    </row>
    <row r="37" spans="1:6">
      <c r="A37" s="31">
        <v>34</v>
      </c>
      <c r="B37" s="31" t="s">
        <v>178</v>
      </c>
      <c r="C37" s="31">
        <v>1</v>
      </c>
      <c r="D37" s="31" t="s">
        <v>170</v>
      </c>
      <c r="E37" s="32">
        <v>0</v>
      </c>
      <c r="F37" s="32">
        <f t="shared" si="0"/>
        <v>0</v>
      </c>
    </row>
    <row r="38" spans="1:6">
      <c r="A38" s="29">
        <v>35</v>
      </c>
      <c r="B38" s="29" t="s">
        <v>175</v>
      </c>
      <c r="C38" s="29">
        <v>1</v>
      </c>
      <c r="D38" s="29" t="s">
        <v>170</v>
      </c>
      <c r="E38" s="30">
        <v>0</v>
      </c>
      <c r="F38" s="30">
        <f t="shared" si="0"/>
        <v>0</v>
      </c>
    </row>
    <row r="39" spans="1:6">
      <c r="A39" s="31">
        <v>36</v>
      </c>
      <c r="B39" s="31" t="s">
        <v>179</v>
      </c>
      <c r="C39" s="31">
        <v>1</v>
      </c>
      <c r="D39" s="31" t="s">
        <v>170</v>
      </c>
      <c r="E39" s="32">
        <v>0</v>
      </c>
      <c r="F39" s="32">
        <f t="shared" si="0"/>
        <v>0</v>
      </c>
    </row>
    <row r="40" spans="1:6">
      <c r="A40" s="29">
        <v>37</v>
      </c>
      <c r="B40" s="29" t="s">
        <v>180</v>
      </c>
      <c r="C40" s="29">
        <v>1</v>
      </c>
      <c r="D40" s="29" t="s">
        <v>146</v>
      </c>
      <c r="E40" s="30">
        <v>0</v>
      </c>
      <c r="F40" s="30">
        <f t="shared" si="0"/>
        <v>0</v>
      </c>
    </row>
    <row r="41" spans="1:6">
      <c r="A41" s="31">
        <v>38</v>
      </c>
      <c r="B41" s="31" t="s">
        <v>181</v>
      </c>
      <c r="C41" s="31">
        <v>1</v>
      </c>
      <c r="D41" s="31" t="s">
        <v>146</v>
      </c>
      <c r="E41" s="32">
        <v>0</v>
      </c>
      <c r="F41" s="32">
        <f t="shared" si="0"/>
        <v>0</v>
      </c>
    </row>
    <row r="42" spans="1:6">
      <c r="A42" s="29">
        <v>39</v>
      </c>
      <c r="B42" s="29" t="s">
        <v>182</v>
      </c>
      <c r="C42" s="29">
        <v>1</v>
      </c>
      <c r="D42" s="29" t="s">
        <v>146</v>
      </c>
      <c r="E42" s="30">
        <v>0</v>
      </c>
      <c r="F42" s="30">
        <f t="shared" si="0"/>
        <v>0</v>
      </c>
    </row>
    <row r="43" spans="1:6">
      <c r="A43" s="31">
        <v>40</v>
      </c>
      <c r="B43" s="31" t="s">
        <v>183</v>
      </c>
      <c r="C43" s="31">
        <v>1</v>
      </c>
      <c r="D43" s="31" t="s">
        <v>143</v>
      </c>
      <c r="E43" s="32">
        <v>0</v>
      </c>
      <c r="F43" s="32">
        <f t="shared" si="0"/>
        <v>0</v>
      </c>
    </row>
    <row r="44" spans="1:6">
      <c r="A44" s="29">
        <v>41</v>
      </c>
      <c r="B44" s="29" t="s">
        <v>183</v>
      </c>
      <c r="C44" s="29">
        <v>4</v>
      </c>
      <c r="D44" s="29" t="s">
        <v>146</v>
      </c>
      <c r="E44" s="30">
        <v>0</v>
      </c>
      <c r="F44" s="30">
        <f t="shared" si="0"/>
        <v>0</v>
      </c>
    </row>
    <row r="45" spans="1:6">
      <c r="A45" s="31">
        <v>42</v>
      </c>
      <c r="B45" s="31" t="s">
        <v>184</v>
      </c>
      <c r="C45" s="31">
        <v>5</v>
      </c>
      <c r="D45" s="31" t="s">
        <v>146</v>
      </c>
      <c r="E45" s="32">
        <v>0</v>
      </c>
      <c r="F45" s="32">
        <f t="shared" si="0"/>
        <v>0</v>
      </c>
    </row>
    <row r="46" spans="1:6" ht="15.75">
      <c r="A46" s="33"/>
      <c r="B46" s="33"/>
      <c r="C46" s="33"/>
      <c r="D46" s="33"/>
      <c r="E46" s="34" t="s">
        <v>29</v>
      </c>
      <c r="F46" s="35">
        <f>SUM(F4:F45)</f>
        <v>0</v>
      </c>
    </row>
  </sheetData>
  <mergeCells count="1">
    <mergeCell ref="A2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Y35"/>
  <sheetViews>
    <sheetView showGridLines="0" zoomScale="70" zoomScaleNormal="70" workbookViewId="0">
      <selection activeCell="L4" sqref="L4"/>
    </sheetView>
  </sheetViews>
  <sheetFormatPr defaultColWidth="10" defaultRowHeight="17.25"/>
  <cols>
    <col min="1" max="1" width="3.7109375" style="56" customWidth="1"/>
    <col min="2" max="2" width="24.7109375" style="56" customWidth="1"/>
    <col min="3" max="3" width="14" style="56" customWidth="1"/>
    <col min="4" max="4" width="13.28515625" style="56" customWidth="1"/>
    <col min="5" max="5" width="18" style="57" customWidth="1"/>
    <col min="6" max="6" width="20.5703125" style="148" customWidth="1"/>
    <col min="7" max="7" width="20" style="149" customWidth="1"/>
    <col min="8" max="8" width="1.7109375" style="56" customWidth="1"/>
    <col min="9" max="10" width="15.7109375" style="56" customWidth="1"/>
    <col min="11" max="11" width="14.42578125" style="56" bestFit="1" customWidth="1"/>
    <col min="12" max="12" width="14.42578125" style="60" bestFit="1" customWidth="1"/>
    <col min="13" max="17" width="14.42578125" style="56" bestFit="1" customWidth="1"/>
    <col min="18" max="152" width="9.28515625" style="56" customWidth="1"/>
    <col min="153" max="153" width="8.7109375" style="56" customWidth="1"/>
    <col min="154" max="154" width="37.7109375" style="56" customWidth="1"/>
    <col min="155" max="157" width="10" style="56"/>
    <col min="158" max="158" width="3.7109375" style="56" customWidth="1"/>
    <col min="159" max="159" width="23.42578125" style="56" customWidth="1"/>
    <col min="160" max="160" width="8.42578125" style="56" bestFit="1" customWidth="1"/>
    <col min="161" max="164" width="20.7109375" style="56" customWidth="1"/>
    <col min="165" max="165" width="1.7109375" style="56" customWidth="1"/>
    <col min="166" max="166" width="11.7109375" style="56" customWidth="1"/>
    <col min="167" max="167" width="1.7109375" style="56" customWidth="1"/>
    <col min="168" max="170" width="18.42578125" style="56" customWidth="1"/>
    <col min="171" max="171" width="5" style="56" customWidth="1"/>
    <col min="172" max="175" width="5.42578125" style="56" bestFit="1" customWidth="1"/>
    <col min="176" max="176" width="5.42578125" style="56" customWidth="1"/>
    <col min="177" max="184" width="5.42578125" style="56" bestFit="1" customWidth="1"/>
    <col min="185" max="185" width="6.28515625" style="56" customWidth="1"/>
    <col min="186" max="408" width="9.28515625" style="56" customWidth="1"/>
    <col min="409" max="409" width="8.7109375" style="56" customWidth="1"/>
    <col min="410" max="410" width="37.7109375" style="56" customWidth="1"/>
    <col min="411" max="413" width="10" style="56"/>
    <col min="414" max="414" width="3.7109375" style="56" customWidth="1"/>
    <col min="415" max="415" width="23.42578125" style="56" customWidth="1"/>
    <col min="416" max="416" width="8.42578125" style="56" bestFit="1" customWidth="1"/>
    <col min="417" max="420" width="20.7109375" style="56" customWidth="1"/>
    <col min="421" max="421" width="1.7109375" style="56" customWidth="1"/>
    <col min="422" max="422" width="11.7109375" style="56" customWidth="1"/>
    <col min="423" max="423" width="1.7109375" style="56" customWidth="1"/>
    <col min="424" max="426" width="18.42578125" style="56" customWidth="1"/>
    <col min="427" max="427" width="5" style="56" customWidth="1"/>
    <col min="428" max="431" width="5.42578125" style="56" bestFit="1" customWidth="1"/>
    <col min="432" max="432" width="5.42578125" style="56" customWidth="1"/>
    <col min="433" max="440" width="5.42578125" style="56" bestFit="1" customWidth="1"/>
    <col min="441" max="441" width="6.28515625" style="56" customWidth="1"/>
    <col min="442" max="664" width="9.28515625" style="56" customWidth="1"/>
    <col min="665" max="665" width="8.7109375" style="56" customWidth="1"/>
    <col min="666" max="666" width="37.7109375" style="56" customWidth="1"/>
    <col min="667" max="669" width="10" style="56"/>
    <col min="670" max="670" width="3.7109375" style="56" customWidth="1"/>
    <col min="671" max="671" width="23.42578125" style="56" customWidth="1"/>
    <col min="672" max="672" width="8.42578125" style="56" bestFit="1" customWidth="1"/>
    <col min="673" max="676" width="20.7109375" style="56" customWidth="1"/>
    <col min="677" max="677" width="1.7109375" style="56" customWidth="1"/>
    <col min="678" max="678" width="11.7109375" style="56" customWidth="1"/>
    <col min="679" max="679" width="1.7109375" style="56" customWidth="1"/>
    <col min="680" max="682" width="18.42578125" style="56" customWidth="1"/>
    <col min="683" max="683" width="5" style="56" customWidth="1"/>
    <col min="684" max="687" width="5.42578125" style="56" bestFit="1" customWidth="1"/>
    <col min="688" max="688" width="5.42578125" style="56" customWidth="1"/>
    <col min="689" max="696" width="5.42578125" style="56" bestFit="1" customWidth="1"/>
    <col min="697" max="697" width="6.28515625" style="56" customWidth="1"/>
    <col min="698" max="920" width="9.28515625" style="56" customWidth="1"/>
    <col min="921" max="921" width="8.7109375" style="56" customWidth="1"/>
    <col min="922" max="922" width="37.7109375" style="56" customWidth="1"/>
    <col min="923" max="925" width="10" style="56"/>
    <col min="926" max="926" width="3.7109375" style="56" customWidth="1"/>
    <col min="927" max="927" width="23.42578125" style="56" customWidth="1"/>
    <col min="928" max="928" width="8.42578125" style="56" bestFit="1" customWidth="1"/>
    <col min="929" max="932" width="20.7109375" style="56" customWidth="1"/>
    <col min="933" max="933" width="1.7109375" style="56" customWidth="1"/>
    <col min="934" max="934" width="11.7109375" style="56" customWidth="1"/>
    <col min="935" max="935" width="1.7109375" style="56" customWidth="1"/>
    <col min="936" max="938" width="18.42578125" style="56" customWidth="1"/>
    <col min="939" max="939" width="5" style="56" customWidth="1"/>
    <col min="940" max="943" width="5.42578125" style="56" bestFit="1" customWidth="1"/>
    <col min="944" max="944" width="5.42578125" style="56" customWidth="1"/>
    <col min="945" max="952" width="5.42578125" style="56" bestFit="1" customWidth="1"/>
    <col min="953" max="953" width="6.28515625" style="56" customWidth="1"/>
    <col min="954" max="1176" width="9.28515625" style="56" customWidth="1"/>
    <col min="1177" max="1177" width="8.7109375" style="56" customWidth="1"/>
    <col min="1178" max="1178" width="37.7109375" style="56" customWidth="1"/>
    <col min="1179" max="1181" width="10" style="56"/>
    <col min="1182" max="1182" width="3.7109375" style="56" customWidth="1"/>
    <col min="1183" max="1183" width="23.42578125" style="56" customWidth="1"/>
    <col min="1184" max="1184" width="8.42578125" style="56" bestFit="1" customWidth="1"/>
    <col min="1185" max="1188" width="20.7109375" style="56" customWidth="1"/>
    <col min="1189" max="1189" width="1.7109375" style="56" customWidth="1"/>
    <col min="1190" max="1190" width="11.7109375" style="56" customWidth="1"/>
    <col min="1191" max="1191" width="1.7109375" style="56" customWidth="1"/>
    <col min="1192" max="1194" width="18.42578125" style="56" customWidth="1"/>
    <col min="1195" max="1195" width="5" style="56" customWidth="1"/>
    <col min="1196" max="1199" width="5.42578125" style="56" bestFit="1" customWidth="1"/>
    <col min="1200" max="1200" width="5.42578125" style="56" customWidth="1"/>
    <col min="1201" max="1208" width="5.42578125" style="56" bestFit="1" customWidth="1"/>
    <col min="1209" max="1209" width="6.28515625" style="56" customWidth="1"/>
    <col min="1210" max="1432" width="9.28515625" style="56" customWidth="1"/>
    <col min="1433" max="1433" width="8.7109375" style="56" customWidth="1"/>
    <col min="1434" max="1434" width="37.7109375" style="56" customWidth="1"/>
    <col min="1435" max="1437" width="10" style="56"/>
    <col min="1438" max="1438" width="3.7109375" style="56" customWidth="1"/>
    <col min="1439" max="1439" width="23.42578125" style="56" customWidth="1"/>
    <col min="1440" max="1440" width="8.42578125" style="56" bestFit="1" customWidth="1"/>
    <col min="1441" max="1444" width="20.7109375" style="56" customWidth="1"/>
    <col min="1445" max="1445" width="1.7109375" style="56" customWidth="1"/>
    <col min="1446" max="1446" width="11.7109375" style="56" customWidth="1"/>
    <col min="1447" max="1447" width="1.7109375" style="56" customWidth="1"/>
    <col min="1448" max="1450" width="18.42578125" style="56" customWidth="1"/>
    <col min="1451" max="1451" width="5" style="56" customWidth="1"/>
    <col min="1452" max="1455" width="5.42578125" style="56" bestFit="1" customWidth="1"/>
    <col min="1456" max="1456" width="5.42578125" style="56" customWidth="1"/>
    <col min="1457" max="1464" width="5.42578125" style="56" bestFit="1" customWidth="1"/>
    <col min="1465" max="1465" width="6.28515625" style="56" customWidth="1"/>
    <col min="1466" max="1688" width="9.28515625" style="56" customWidth="1"/>
    <col min="1689" max="1689" width="8.7109375" style="56" customWidth="1"/>
    <col min="1690" max="1690" width="37.7109375" style="56" customWidth="1"/>
    <col min="1691" max="1693" width="10" style="56"/>
    <col min="1694" max="1694" width="3.7109375" style="56" customWidth="1"/>
    <col min="1695" max="1695" width="23.42578125" style="56" customWidth="1"/>
    <col min="1696" max="1696" width="8.42578125" style="56" bestFit="1" customWidth="1"/>
    <col min="1697" max="1700" width="20.7109375" style="56" customWidth="1"/>
    <col min="1701" max="1701" width="1.7109375" style="56" customWidth="1"/>
    <col min="1702" max="1702" width="11.7109375" style="56" customWidth="1"/>
    <col min="1703" max="1703" width="1.7109375" style="56" customWidth="1"/>
    <col min="1704" max="1706" width="18.42578125" style="56" customWidth="1"/>
    <col min="1707" max="1707" width="5" style="56" customWidth="1"/>
    <col min="1708" max="1711" width="5.42578125" style="56" bestFit="1" customWidth="1"/>
    <col min="1712" max="1712" width="5.42578125" style="56" customWidth="1"/>
    <col min="1713" max="1720" width="5.42578125" style="56" bestFit="1" customWidth="1"/>
    <col min="1721" max="1721" width="6.28515625" style="56" customWidth="1"/>
    <col min="1722" max="1944" width="9.28515625" style="56" customWidth="1"/>
    <col min="1945" max="1945" width="8.7109375" style="56" customWidth="1"/>
    <col min="1946" max="1946" width="37.7109375" style="56" customWidth="1"/>
    <col min="1947" max="1949" width="10" style="56"/>
    <col min="1950" max="1950" width="3.7109375" style="56" customWidth="1"/>
    <col min="1951" max="1951" width="23.42578125" style="56" customWidth="1"/>
    <col min="1952" max="1952" width="8.42578125" style="56" bestFit="1" customWidth="1"/>
    <col min="1953" max="1956" width="20.7109375" style="56" customWidth="1"/>
    <col min="1957" max="1957" width="1.7109375" style="56" customWidth="1"/>
    <col min="1958" max="1958" width="11.7109375" style="56" customWidth="1"/>
    <col min="1959" max="1959" width="1.7109375" style="56" customWidth="1"/>
    <col min="1960" max="1962" width="18.42578125" style="56" customWidth="1"/>
    <col min="1963" max="1963" width="5" style="56" customWidth="1"/>
    <col min="1964" max="1967" width="5.42578125" style="56" bestFit="1" customWidth="1"/>
    <col min="1968" max="1968" width="5.42578125" style="56" customWidth="1"/>
    <col min="1969" max="1976" width="5.42578125" style="56" bestFit="1" customWidth="1"/>
    <col min="1977" max="1977" width="6.28515625" style="56" customWidth="1"/>
    <col min="1978" max="2200" width="9.28515625" style="56" customWidth="1"/>
    <col min="2201" max="2201" width="8.7109375" style="56" customWidth="1"/>
    <col min="2202" max="2202" width="37.7109375" style="56" customWidth="1"/>
    <col min="2203" max="2205" width="10" style="56"/>
    <col min="2206" max="2206" width="3.7109375" style="56" customWidth="1"/>
    <col min="2207" max="2207" width="23.42578125" style="56" customWidth="1"/>
    <col min="2208" max="2208" width="8.42578125" style="56" bestFit="1" customWidth="1"/>
    <col min="2209" max="2212" width="20.7109375" style="56" customWidth="1"/>
    <col min="2213" max="2213" width="1.7109375" style="56" customWidth="1"/>
    <col min="2214" max="2214" width="11.7109375" style="56" customWidth="1"/>
    <col min="2215" max="2215" width="1.7109375" style="56" customWidth="1"/>
    <col min="2216" max="2218" width="18.42578125" style="56" customWidth="1"/>
    <col min="2219" max="2219" width="5" style="56" customWidth="1"/>
    <col min="2220" max="2223" width="5.42578125" style="56" bestFit="1" customWidth="1"/>
    <col min="2224" max="2224" width="5.42578125" style="56" customWidth="1"/>
    <col min="2225" max="2232" width="5.42578125" style="56" bestFit="1" customWidth="1"/>
    <col min="2233" max="2233" width="6.28515625" style="56" customWidth="1"/>
    <col min="2234" max="2456" width="9.28515625" style="56" customWidth="1"/>
    <col min="2457" max="2457" width="8.7109375" style="56" customWidth="1"/>
    <col min="2458" max="2458" width="37.7109375" style="56" customWidth="1"/>
    <col min="2459" max="2461" width="10" style="56"/>
    <col min="2462" max="2462" width="3.7109375" style="56" customWidth="1"/>
    <col min="2463" max="2463" width="23.42578125" style="56" customWidth="1"/>
    <col min="2464" max="2464" width="8.42578125" style="56" bestFit="1" customWidth="1"/>
    <col min="2465" max="2468" width="20.7109375" style="56" customWidth="1"/>
    <col min="2469" max="2469" width="1.7109375" style="56" customWidth="1"/>
    <col min="2470" max="2470" width="11.7109375" style="56" customWidth="1"/>
    <col min="2471" max="2471" width="1.7109375" style="56" customWidth="1"/>
    <col min="2472" max="2474" width="18.42578125" style="56" customWidth="1"/>
    <col min="2475" max="2475" width="5" style="56" customWidth="1"/>
    <col min="2476" max="2479" width="5.42578125" style="56" bestFit="1" customWidth="1"/>
    <col min="2480" max="2480" width="5.42578125" style="56" customWidth="1"/>
    <col min="2481" max="2488" width="5.42578125" style="56" bestFit="1" customWidth="1"/>
    <col min="2489" max="2489" width="6.28515625" style="56" customWidth="1"/>
    <col min="2490" max="2712" width="9.28515625" style="56" customWidth="1"/>
    <col min="2713" max="2713" width="8.7109375" style="56" customWidth="1"/>
    <col min="2714" max="2714" width="37.7109375" style="56" customWidth="1"/>
    <col min="2715" max="2717" width="10" style="56"/>
    <col min="2718" max="2718" width="3.7109375" style="56" customWidth="1"/>
    <col min="2719" max="2719" width="23.42578125" style="56" customWidth="1"/>
    <col min="2720" max="2720" width="8.42578125" style="56" bestFit="1" customWidth="1"/>
    <col min="2721" max="2724" width="20.7109375" style="56" customWidth="1"/>
    <col min="2725" max="2725" width="1.7109375" style="56" customWidth="1"/>
    <col min="2726" max="2726" width="11.7109375" style="56" customWidth="1"/>
    <col min="2727" max="2727" width="1.7109375" style="56" customWidth="1"/>
    <col min="2728" max="2730" width="18.42578125" style="56" customWidth="1"/>
    <col min="2731" max="2731" width="5" style="56" customWidth="1"/>
    <col min="2732" max="2735" width="5.42578125" style="56" bestFit="1" customWidth="1"/>
    <col min="2736" max="2736" width="5.42578125" style="56" customWidth="1"/>
    <col min="2737" max="2744" width="5.42578125" style="56" bestFit="1" customWidth="1"/>
    <col min="2745" max="2745" width="6.28515625" style="56" customWidth="1"/>
    <col min="2746" max="2968" width="9.28515625" style="56" customWidth="1"/>
    <col min="2969" max="2969" width="8.7109375" style="56" customWidth="1"/>
    <col min="2970" max="2970" width="37.7109375" style="56" customWidth="1"/>
    <col min="2971" max="2973" width="10" style="56"/>
    <col min="2974" max="2974" width="3.7109375" style="56" customWidth="1"/>
    <col min="2975" max="2975" width="23.42578125" style="56" customWidth="1"/>
    <col min="2976" max="2976" width="8.42578125" style="56" bestFit="1" customWidth="1"/>
    <col min="2977" max="2980" width="20.7109375" style="56" customWidth="1"/>
    <col min="2981" max="2981" width="1.7109375" style="56" customWidth="1"/>
    <col min="2982" max="2982" width="11.7109375" style="56" customWidth="1"/>
    <col min="2983" max="2983" width="1.7109375" style="56" customWidth="1"/>
    <col min="2984" max="2986" width="18.42578125" style="56" customWidth="1"/>
    <col min="2987" max="2987" width="5" style="56" customWidth="1"/>
    <col min="2988" max="2991" width="5.42578125" style="56" bestFit="1" customWidth="1"/>
    <col min="2992" max="2992" width="5.42578125" style="56" customWidth="1"/>
    <col min="2993" max="3000" width="5.42578125" style="56" bestFit="1" customWidth="1"/>
    <col min="3001" max="3001" width="6.28515625" style="56" customWidth="1"/>
    <col min="3002" max="3224" width="9.28515625" style="56" customWidth="1"/>
    <col min="3225" max="3225" width="8.7109375" style="56" customWidth="1"/>
    <col min="3226" max="3226" width="37.7109375" style="56" customWidth="1"/>
    <col min="3227" max="3229" width="10" style="56"/>
    <col min="3230" max="3230" width="3.7109375" style="56" customWidth="1"/>
    <col min="3231" max="3231" width="23.42578125" style="56" customWidth="1"/>
    <col min="3232" max="3232" width="8.42578125" style="56" bestFit="1" customWidth="1"/>
    <col min="3233" max="3236" width="20.7109375" style="56" customWidth="1"/>
    <col min="3237" max="3237" width="1.7109375" style="56" customWidth="1"/>
    <col min="3238" max="3238" width="11.7109375" style="56" customWidth="1"/>
    <col min="3239" max="3239" width="1.7109375" style="56" customWidth="1"/>
    <col min="3240" max="3242" width="18.42578125" style="56" customWidth="1"/>
    <col min="3243" max="3243" width="5" style="56" customWidth="1"/>
    <col min="3244" max="3247" width="5.42578125" style="56" bestFit="1" customWidth="1"/>
    <col min="3248" max="3248" width="5.42578125" style="56" customWidth="1"/>
    <col min="3249" max="3256" width="5.42578125" style="56" bestFit="1" customWidth="1"/>
    <col min="3257" max="3257" width="6.28515625" style="56" customWidth="1"/>
    <col min="3258" max="3480" width="9.28515625" style="56" customWidth="1"/>
    <col min="3481" max="3481" width="8.7109375" style="56" customWidth="1"/>
    <col min="3482" max="3482" width="37.7109375" style="56" customWidth="1"/>
    <col min="3483" max="3485" width="10" style="56"/>
    <col min="3486" max="3486" width="3.7109375" style="56" customWidth="1"/>
    <col min="3487" max="3487" width="23.42578125" style="56" customWidth="1"/>
    <col min="3488" max="3488" width="8.42578125" style="56" bestFit="1" customWidth="1"/>
    <col min="3489" max="3492" width="20.7109375" style="56" customWidth="1"/>
    <col min="3493" max="3493" width="1.7109375" style="56" customWidth="1"/>
    <col min="3494" max="3494" width="11.7109375" style="56" customWidth="1"/>
    <col min="3495" max="3495" width="1.7109375" style="56" customWidth="1"/>
    <col min="3496" max="3498" width="18.42578125" style="56" customWidth="1"/>
    <col min="3499" max="3499" width="5" style="56" customWidth="1"/>
    <col min="3500" max="3503" width="5.42578125" style="56" bestFit="1" customWidth="1"/>
    <col min="3504" max="3504" width="5.42578125" style="56" customWidth="1"/>
    <col min="3505" max="3512" width="5.42578125" style="56" bestFit="1" customWidth="1"/>
    <col min="3513" max="3513" width="6.28515625" style="56" customWidth="1"/>
    <col min="3514" max="3736" width="9.28515625" style="56" customWidth="1"/>
    <col min="3737" max="3737" width="8.7109375" style="56" customWidth="1"/>
    <col min="3738" max="3738" width="37.7109375" style="56" customWidth="1"/>
    <col min="3739" max="3741" width="10" style="56"/>
    <col min="3742" max="3742" width="3.7109375" style="56" customWidth="1"/>
    <col min="3743" max="3743" width="23.42578125" style="56" customWidth="1"/>
    <col min="3744" max="3744" width="8.42578125" style="56" bestFit="1" customWidth="1"/>
    <col min="3745" max="3748" width="20.7109375" style="56" customWidth="1"/>
    <col min="3749" max="3749" width="1.7109375" style="56" customWidth="1"/>
    <col min="3750" max="3750" width="11.7109375" style="56" customWidth="1"/>
    <col min="3751" max="3751" width="1.7109375" style="56" customWidth="1"/>
    <col min="3752" max="3754" width="18.42578125" style="56" customWidth="1"/>
    <col min="3755" max="3755" width="5" style="56" customWidth="1"/>
    <col min="3756" max="3759" width="5.42578125" style="56" bestFit="1" customWidth="1"/>
    <col min="3760" max="3760" width="5.42578125" style="56" customWidth="1"/>
    <col min="3761" max="3768" width="5.42578125" style="56" bestFit="1" customWidth="1"/>
    <col min="3769" max="3769" width="6.28515625" style="56" customWidth="1"/>
    <col min="3770" max="3992" width="9.28515625" style="56" customWidth="1"/>
    <col min="3993" max="3993" width="8.7109375" style="56" customWidth="1"/>
    <col min="3994" max="3994" width="37.7109375" style="56" customWidth="1"/>
    <col min="3995" max="3997" width="10" style="56"/>
    <col min="3998" max="3998" width="3.7109375" style="56" customWidth="1"/>
    <col min="3999" max="3999" width="23.42578125" style="56" customWidth="1"/>
    <col min="4000" max="4000" width="8.42578125" style="56" bestFit="1" customWidth="1"/>
    <col min="4001" max="4004" width="20.7109375" style="56" customWidth="1"/>
    <col min="4005" max="4005" width="1.7109375" style="56" customWidth="1"/>
    <col min="4006" max="4006" width="11.7109375" style="56" customWidth="1"/>
    <col min="4007" max="4007" width="1.7109375" style="56" customWidth="1"/>
    <col min="4008" max="4010" width="18.42578125" style="56" customWidth="1"/>
    <col min="4011" max="4011" width="5" style="56" customWidth="1"/>
    <col min="4012" max="4015" width="5.42578125" style="56" bestFit="1" customWidth="1"/>
    <col min="4016" max="4016" width="5.42578125" style="56" customWidth="1"/>
    <col min="4017" max="4024" width="5.42578125" style="56" bestFit="1" customWidth="1"/>
    <col min="4025" max="4025" width="6.28515625" style="56" customWidth="1"/>
    <col min="4026" max="4248" width="9.28515625" style="56" customWidth="1"/>
    <col min="4249" max="4249" width="8.7109375" style="56" customWidth="1"/>
    <col min="4250" max="4250" width="37.7109375" style="56" customWidth="1"/>
    <col min="4251" max="4253" width="10" style="56"/>
    <col min="4254" max="4254" width="3.7109375" style="56" customWidth="1"/>
    <col min="4255" max="4255" width="23.42578125" style="56" customWidth="1"/>
    <col min="4256" max="4256" width="8.42578125" style="56" bestFit="1" customWidth="1"/>
    <col min="4257" max="4260" width="20.7109375" style="56" customWidth="1"/>
    <col min="4261" max="4261" width="1.7109375" style="56" customWidth="1"/>
    <col min="4262" max="4262" width="11.7109375" style="56" customWidth="1"/>
    <col min="4263" max="4263" width="1.7109375" style="56" customWidth="1"/>
    <col min="4264" max="4266" width="18.42578125" style="56" customWidth="1"/>
    <col min="4267" max="4267" width="5" style="56" customWidth="1"/>
    <col min="4268" max="4271" width="5.42578125" style="56" bestFit="1" customWidth="1"/>
    <col min="4272" max="4272" width="5.42578125" style="56" customWidth="1"/>
    <col min="4273" max="4280" width="5.42578125" style="56" bestFit="1" customWidth="1"/>
    <col min="4281" max="4281" width="6.28515625" style="56" customWidth="1"/>
    <col min="4282" max="4504" width="9.28515625" style="56" customWidth="1"/>
    <col min="4505" max="4505" width="8.7109375" style="56" customWidth="1"/>
    <col min="4506" max="4506" width="37.7109375" style="56" customWidth="1"/>
    <col min="4507" max="4509" width="10" style="56"/>
    <col min="4510" max="4510" width="3.7109375" style="56" customWidth="1"/>
    <col min="4511" max="4511" width="23.42578125" style="56" customWidth="1"/>
    <col min="4512" max="4512" width="8.42578125" style="56" bestFit="1" customWidth="1"/>
    <col min="4513" max="4516" width="20.7109375" style="56" customWidth="1"/>
    <col min="4517" max="4517" width="1.7109375" style="56" customWidth="1"/>
    <col min="4518" max="4518" width="11.7109375" style="56" customWidth="1"/>
    <col min="4519" max="4519" width="1.7109375" style="56" customWidth="1"/>
    <col min="4520" max="4522" width="18.42578125" style="56" customWidth="1"/>
    <col min="4523" max="4523" width="5" style="56" customWidth="1"/>
    <col min="4524" max="4527" width="5.42578125" style="56" bestFit="1" customWidth="1"/>
    <col min="4528" max="4528" width="5.42578125" style="56" customWidth="1"/>
    <col min="4529" max="4536" width="5.42578125" style="56" bestFit="1" customWidth="1"/>
    <col min="4537" max="4537" width="6.28515625" style="56" customWidth="1"/>
    <col min="4538" max="4760" width="9.28515625" style="56" customWidth="1"/>
    <col min="4761" max="4761" width="8.7109375" style="56" customWidth="1"/>
    <col min="4762" max="4762" width="37.7109375" style="56" customWidth="1"/>
    <col min="4763" max="4765" width="10" style="56"/>
    <col min="4766" max="4766" width="3.7109375" style="56" customWidth="1"/>
    <col min="4767" max="4767" width="23.42578125" style="56" customWidth="1"/>
    <col min="4768" max="4768" width="8.42578125" style="56" bestFit="1" customWidth="1"/>
    <col min="4769" max="4772" width="20.7109375" style="56" customWidth="1"/>
    <col min="4773" max="4773" width="1.7109375" style="56" customWidth="1"/>
    <col min="4774" max="4774" width="11.7109375" style="56" customWidth="1"/>
    <col min="4775" max="4775" width="1.7109375" style="56" customWidth="1"/>
    <col min="4776" max="4778" width="18.42578125" style="56" customWidth="1"/>
    <col min="4779" max="4779" width="5" style="56" customWidth="1"/>
    <col min="4780" max="4783" width="5.42578125" style="56" bestFit="1" customWidth="1"/>
    <col min="4784" max="4784" width="5.42578125" style="56" customWidth="1"/>
    <col min="4785" max="4792" width="5.42578125" style="56" bestFit="1" customWidth="1"/>
    <col min="4793" max="4793" width="6.28515625" style="56" customWidth="1"/>
    <col min="4794" max="5016" width="9.28515625" style="56" customWidth="1"/>
    <col min="5017" max="5017" width="8.7109375" style="56" customWidth="1"/>
    <col min="5018" max="5018" width="37.7109375" style="56" customWidth="1"/>
    <col min="5019" max="5021" width="10" style="56"/>
    <col min="5022" max="5022" width="3.7109375" style="56" customWidth="1"/>
    <col min="5023" max="5023" width="23.42578125" style="56" customWidth="1"/>
    <col min="5024" max="5024" width="8.42578125" style="56" bestFit="1" customWidth="1"/>
    <col min="5025" max="5028" width="20.7109375" style="56" customWidth="1"/>
    <col min="5029" max="5029" width="1.7109375" style="56" customWidth="1"/>
    <col min="5030" max="5030" width="11.7109375" style="56" customWidth="1"/>
    <col min="5031" max="5031" width="1.7109375" style="56" customWidth="1"/>
    <col min="5032" max="5034" width="18.42578125" style="56" customWidth="1"/>
    <col min="5035" max="5035" width="5" style="56" customWidth="1"/>
    <col min="5036" max="5039" width="5.42578125" style="56" bestFit="1" customWidth="1"/>
    <col min="5040" max="5040" width="5.42578125" style="56" customWidth="1"/>
    <col min="5041" max="5048" width="5.42578125" style="56" bestFit="1" customWidth="1"/>
    <col min="5049" max="5049" width="6.28515625" style="56" customWidth="1"/>
    <col min="5050" max="5272" width="9.28515625" style="56" customWidth="1"/>
    <col min="5273" max="5273" width="8.7109375" style="56" customWidth="1"/>
    <col min="5274" max="5274" width="37.7109375" style="56" customWidth="1"/>
    <col min="5275" max="5277" width="10" style="56"/>
    <col min="5278" max="5278" width="3.7109375" style="56" customWidth="1"/>
    <col min="5279" max="5279" width="23.42578125" style="56" customWidth="1"/>
    <col min="5280" max="5280" width="8.42578125" style="56" bestFit="1" customWidth="1"/>
    <col min="5281" max="5284" width="20.7109375" style="56" customWidth="1"/>
    <col min="5285" max="5285" width="1.7109375" style="56" customWidth="1"/>
    <col min="5286" max="5286" width="11.7109375" style="56" customWidth="1"/>
    <col min="5287" max="5287" width="1.7109375" style="56" customWidth="1"/>
    <col min="5288" max="5290" width="18.42578125" style="56" customWidth="1"/>
    <col min="5291" max="5291" width="5" style="56" customWidth="1"/>
    <col min="5292" max="5295" width="5.42578125" style="56" bestFit="1" customWidth="1"/>
    <col min="5296" max="5296" width="5.42578125" style="56" customWidth="1"/>
    <col min="5297" max="5304" width="5.42578125" style="56" bestFit="1" customWidth="1"/>
    <col min="5305" max="5305" width="6.28515625" style="56" customWidth="1"/>
    <col min="5306" max="5528" width="9.28515625" style="56" customWidth="1"/>
    <col min="5529" max="5529" width="8.7109375" style="56" customWidth="1"/>
    <col min="5530" max="5530" width="37.7109375" style="56" customWidth="1"/>
    <col min="5531" max="5533" width="10" style="56"/>
    <col min="5534" max="5534" width="3.7109375" style="56" customWidth="1"/>
    <col min="5535" max="5535" width="23.42578125" style="56" customWidth="1"/>
    <col min="5536" max="5536" width="8.42578125" style="56" bestFit="1" customWidth="1"/>
    <col min="5537" max="5540" width="20.7109375" style="56" customWidth="1"/>
    <col min="5541" max="5541" width="1.7109375" style="56" customWidth="1"/>
    <col min="5542" max="5542" width="11.7109375" style="56" customWidth="1"/>
    <col min="5543" max="5543" width="1.7109375" style="56" customWidth="1"/>
    <col min="5544" max="5546" width="18.42578125" style="56" customWidth="1"/>
    <col min="5547" max="5547" width="5" style="56" customWidth="1"/>
    <col min="5548" max="5551" width="5.42578125" style="56" bestFit="1" customWidth="1"/>
    <col min="5552" max="5552" width="5.42578125" style="56" customWidth="1"/>
    <col min="5553" max="5560" width="5.42578125" style="56" bestFit="1" customWidth="1"/>
    <col min="5561" max="5561" width="6.28515625" style="56" customWidth="1"/>
    <col min="5562" max="5784" width="9.28515625" style="56" customWidth="1"/>
    <col min="5785" max="5785" width="8.7109375" style="56" customWidth="1"/>
    <col min="5786" max="5786" width="37.7109375" style="56" customWidth="1"/>
    <col min="5787" max="5789" width="10" style="56"/>
    <col min="5790" max="5790" width="3.7109375" style="56" customWidth="1"/>
    <col min="5791" max="5791" width="23.42578125" style="56" customWidth="1"/>
    <col min="5792" max="5792" width="8.42578125" style="56" bestFit="1" customWidth="1"/>
    <col min="5793" max="5796" width="20.7109375" style="56" customWidth="1"/>
    <col min="5797" max="5797" width="1.7109375" style="56" customWidth="1"/>
    <col min="5798" max="5798" width="11.7109375" style="56" customWidth="1"/>
    <col min="5799" max="5799" width="1.7109375" style="56" customWidth="1"/>
    <col min="5800" max="5802" width="18.42578125" style="56" customWidth="1"/>
    <col min="5803" max="5803" width="5" style="56" customWidth="1"/>
    <col min="5804" max="5807" width="5.42578125" style="56" bestFit="1" customWidth="1"/>
    <col min="5808" max="5808" width="5.42578125" style="56" customWidth="1"/>
    <col min="5809" max="5816" width="5.42578125" style="56" bestFit="1" customWidth="1"/>
    <col min="5817" max="5817" width="6.28515625" style="56" customWidth="1"/>
    <col min="5818" max="6040" width="9.28515625" style="56" customWidth="1"/>
    <col min="6041" max="6041" width="8.7109375" style="56" customWidth="1"/>
    <col min="6042" max="6042" width="37.7109375" style="56" customWidth="1"/>
    <col min="6043" max="6045" width="10" style="56"/>
    <col min="6046" max="6046" width="3.7109375" style="56" customWidth="1"/>
    <col min="6047" max="6047" width="23.42578125" style="56" customWidth="1"/>
    <col min="6048" max="6048" width="8.42578125" style="56" bestFit="1" customWidth="1"/>
    <col min="6049" max="6052" width="20.7109375" style="56" customWidth="1"/>
    <col min="6053" max="6053" width="1.7109375" style="56" customWidth="1"/>
    <col min="6054" max="6054" width="11.7109375" style="56" customWidth="1"/>
    <col min="6055" max="6055" width="1.7109375" style="56" customWidth="1"/>
    <col min="6056" max="6058" width="18.42578125" style="56" customWidth="1"/>
    <col min="6059" max="6059" width="5" style="56" customWidth="1"/>
    <col min="6060" max="6063" width="5.42578125" style="56" bestFit="1" customWidth="1"/>
    <col min="6064" max="6064" width="5.42578125" style="56" customWidth="1"/>
    <col min="6065" max="6072" width="5.42578125" style="56" bestFit="1" customWidth="1"/>
    <col min="6073" max="6073" width="6.28515625" style="56" customWidth="1"/>
    <col min="6074" max="6296" width="9.28515625" style="56" customWidth="1"/>
    <col min="6297" max="6297" width="8.7109375" style="56" customWidth="1"/>
    <col min="6298" max="6298" width="37.7109375" style="56" customWidth="1"/>
    <col min="6299" max="6301" width="10" style="56"/>
    <col min="6302" max="6302" width="3.7109375" style="56" customWidth="1"/>
    <col min="6303" max="6303" width="23.42578125" style="56" customWidth="1"/>
    <col min="6304" max="6304" width="8.42578125" style="56" bestFit="1" customWidth="1"/>
    <col min="6305" max="6308" width="20.7109375" style="56" customWidth="1"/>
    <col min="6309" max="6309" width="1.7109375" style="56" customWidth="1"/>
    <col min="6310" max="6310" width="11.7109375" style="56" customWidth="1"/>
    <col min="6311" max="6311" width="1.7109375" style="56" customWidth="1"/>
    <col min="6312" max="6314" width="18.42578125" style="56" customWidth="1"/>
    <col min="6315" max="6315" width="5" style="56" customWidth="1"/>
    <col min="6316" max="6319" width="5.42578125" style="56" bestFit="1" customWidth="1"/>
    <col min="6320" max="6320" width="5.42578125" style="56" customWidth="1"/>
    <col min="6321" max="6328" width="5.42578125" style="56" bestFit="1" customWidth="1"/>
    <col min="6329" max="6329" width="6.28515625" style="56" customWidth="1"/>
    <col min="6330" max="6552" width="9.28515625" style="56" customWidth="1"/>
    <col min="6553" max="6553" width="8.7109375" style="56" customWidth="1"/>
    <col min="6554" max="6554" width="37.7109375" style="56" customWidth="1"/>
    <col min="6555" max="6557" width="10" style="56"/>
    <col min="6558" max="6558" width="3.7109375" style="56" customWidth="1"/>
    <col min="6559" max="6559" width="23.42578125" style="56" customWidth="1"/>
    <col min="6560" max="6560" width="8.42578125" style="56" bestFit="1" customWidth="1"/>
    <col min="6561" max="6564" width="20.7109375" style="56" customWidth="1"/>
    <col min="6565" max="6565" width="1.7109375" style="56" customWidth="1"/>
    <col min="6566" max="6566" width="11.7109375" style="56" customWidth="1"/>
    <col min="6567" max="6567" width="1.7109375" style="56" customWidth="1"/>
    <col min="6568" max="6570" width="18.42578125" style="56" customWidth="1"/>
    <col min="6571" max="6571" width="5" style="56" customWidth="1"/>
    <col min="6572" max="6575" width="5.42578125" style="56" bestFit="1" customWidth="1"/>
    <col min="6576" max="6576" width="5.42578125" style="56" customWidth="1"/>
    <col min="6577" max="6584" width="5.42578125" style="56" bestFit="1" customWidth="1"/>
    <col min="6585" max="6585" width="6.28515625" style="56" customWidth="1"/>
    <col min="6586" max="6808" width="9.28515625" style="56" customWidth="1"/>
    <col min="6809" max="6809" width="8.7109375" style="56" customWidth="1"/>
    <col min="6810" max="6810" width="37.7109375" style="56" customWidth="1"/>
    <col min="6811" max="6813" width="10" style="56"/>
    <col min="6814" max="6814" width="3.7109375" style="56" customWidth="1"/>
    <col min="6815" max="6815" width="23.42578125" style="56" customWidth="1"/>
    <col min="6816" max="6816" width="8.42578125" style="56" bestFit="1" customWidth="1"/>
    <col min="6817" max="6820" width="20.7109375" style="56" customWidth="1"/>
    <col min="6821" max="6821" width="1.7109375" style="56" customWidth="1"/>
    <col min="6822" max="6822" width="11.7109375" style="56" customWidth="1"/>
    <col min="6823" max="6823" width="1.7109375" style="56" customWidth="1"/>
    <col min="6824" max="6826" width="18.42578125" style="56" customWidth="1"/>
    <col min="6827" max="6827" width="5" style="56" customWidth="1"/>
    <col min="6828" max="6831" width="5.42578125" style="56" bestFit="1" customWidth="1"/>
    <col min="6832" max="6832" width="5.42578125" style="56" customWidth="1"/>
    <col min="6833" max="6840" width="5.42578125" style="56" bestFit="1" customWidth="1"/>
    <col min="6841" max="6841" width="6.28515625" style="56" customWidth="1"/>
    <col min="6842" max="7064" width="9.28515625" style="56" customWidth="1"/>
    <col min="7065" max="7065" width="8.7109375" style="56" customWidth="1"/>
    <col min="7066" max="7066" width="37.7109375" style="56" customWidth="1"/>
    <col min="7067" max="7069" width="10" style="56"/>
    <col min="7070" max="7070" width="3.7109375" style="56" customWidth="1"/>
    <col min="7071" max="7071" width="23.42578125" style="56" customWidth="1"/>
    <col min="7072" max="7072" width="8.42578125" style="56" bestFit="1" customWidth="1"/>
    <col min="7073" max="7076" width="20.7109375" style="56" customWidth="1"/>
    <col min="7077" max="7077" width="1.7109375" style="56" customWidth="1"/>
    <col min="7078" max="7078" width="11.7109375" style="56" customWidth="1"/>
    <col min="7079" max="7079" width="1.7109375" style="56" customWidth="1"/>
    <col min="7080" max="7082" width="18.42578125" style="56" customWidth="1"/>
    <col min="7083" max="7083" width="5" style="56" customWidth="1"/>
    <col min="7084" max="7087" width="5.42578125" style="56" bestFit="1" customWidth="1"/>
    <col min="7088" max="7088" width="5.42578125" style="56" customWidth="1"/>
    <col min="7089" max="7096" width="5.42578125" style="56" bestFit="1" customWidth="1"/>
    <col min="7097" max="7097" width="6.28515625" style="56" customWidth="1"/>
    <col min="7098" max="7320" width="9.28515625" style="56" customWidth="1"/>
    <col min="7321" max="7321" width="8.7109375" style="56" customWidth="1"/>
    <col min="7322" max="7322" width="37.7109375" style="56" customWidth="1"/>
    <col min="7323" max="7325" width="10" style="56"/>
    <col min="7326" max="7326" width="3.7109375" style="56" customWidth="1"/>
    <col min="7327" max="7327" width="23.42578125" style="56" customWidth="1"/>
    <col min="7328" max="7328" width="8.42578125" style="56" bestFit="1" customWidth="1"/>
    <col min="7329" max="7332" width="20.7109375" style="56" customWidth="1"/>
    <col min="7333" max="7333" width="1.7109375" style="56" customWidth="1"/>
    <col min="7334" max="7334" width="11.7109375" style="56" customWidth="1"/>
    <col min="7335" max="7335" width="1.7109375" style="56" customWidth="1"/>
    <col min="7336" max="7338" width="18.42578125" style="56" customWidth="1"/>
    <col min="7339" max="7339" width="5" style="56" customWidth="1"/>
    <col min="7340" max="7343" width="5.42578125" style="56" bestFit="1" customWidth="1"/>
    <col min="7344" max="7344" width="5.42578125" style="56" customWidth="1"/>
    <col min="7345" max="7352" width="5.42578125" style="56" bestFit="1" customWidth="1"/>
    <col min="7353" max="7353" width="6.28515625" style="56" customWidth="1"/>
    <col min="7354" max="7576" width="9.28515625" style="56" customWidth="1"/>
    <col min="7577" max="7577" width="8.7109375" style="56" customWidth="1"/>
    <col min="7578" max="7578" width="37.7109375" style="56" customWidth="1"/>
    <col min="7579" max="7581" width="10" style="56"/>
    <col min="7582" max="7582" width="3.7109375" style="56" customWidth="1"/>
    <col min="7583" max="7583" width="23.42578125" style="56" customWidth="1"/>
    <col min="7584" max="7584" width="8.42578125" style="56" bestFit="1" customWidth="1"/>
    <col min="7585" max="7588" width="20.7109375" style="56" customWidth="1"/>
    <col min="7589" max="7589" width="1.7109375" style="56" customWidth="1"/>
    <col min="7590" max="7590" width="11.7109375" style="56" customWidth="1"/>
    <col min="7591" max="7591" width="1.7109375" style="56" customWidth="1"/>
    <col min="7592" max="7594" width="18.42578125" style="56" customWidth="1"/>
    <col min="7595" max="7595" width="5" style="56" customWidth="1"/>
    <col min="7596" max="7599" width="5.42578125" style="56" bestFit="1" customWidth="1"/>
    <col min="7600" max="7600" width="5.42578125" style="56" customWidth="1"/>
    <col min="7601" max="7608" width="5.42578125" style="56" bestFit="1" customWidth="1"/>
    <col min="7609" max="7609" width="6.28515625" style="56" customWidth="1"/>
    <col min="7610" max="7832" width="9.28515625" style="56" customWidth="1"/>
    <col min="7833" max="7833" width="8.7109375" style="56" customWidth="1"/>
    <col min="7834" max="7834" width="37.7109375" style="56" customWidth="1"/>
    <col min="7835" max="7837" width="10" style="56"/>
    <col min="7838" max="7838" width="3.7109375" style="56" customWidth="1"/>
    <col min="7839" max="7839" width="23.42578125" style="56" customWidth="1"/>
    <col min="7840" max="7840" width="8.42578125" style="56" bestFit="1" customWidth="1"/>
    <col min="7841" max="7844" width="20.7109375" style="56" customWidth="1"/>
    <col min="7845" max="7845" width="1.7109375" style="56" customWidth="1"/>
    <col min="7846" max="7846" width="11.7109375" style="56" customWidth="1"/>
    <col min="7847" max="7847" width="1.7109375" style="56" customWidth="1"/>
    <col min="7848" max="7850" width="18.42578125" style="56" customWidth="1"/>
    <col min="7851" max="7851" width="5" style="56" customWidth="1"/>
    <col min="7852" max="7855" width="5.42578125" style="56" bestFit="1" customWidth="1"/>
    <col min="7856" max="7856" width="5.42578125" style="56" customWidth="1"/>
    <col min="7857" max="7864" width="5.42578125" style="56" bestFit="1" customWidth="1"/>
    <col min="7865" max="7865" width="6.28515625" style="56" customWidth="1"/>
    <col min="7866" max="8088" width="9.28515625" style="56" customWidth="1"/>
    <col min="8089" max="8089" width="8.7109375" style="56" customWidth="1"/>
    <col min="8090" max="8090" width="37.7109375" style="56" customWidth="1"/>
    <col min="8091" max="8093" width="10" style="56"/>
    <col min="8094" max="8094" width="3.7109375" style="56" customWidth="1"/>
    <col min="8095" max="8095" width="23.42578125" style="56" customWidth="1"/>
    <col min="8096" max="8096" width="8.42578125" style="56" bestFit="1" customWidth="1"/>
    <col min="8097" max="8100" width="20.7109375" style="56" customWidth="1"/>
    <col min="8101" max="8101" width="1.7109375" style="56" customWidth="1"/>
    <col min="8102" max="8102" width="11.7109375" style="56" customWidth="1"/>
    <col min="8103" max="8103" width="1.7109375" style="56" customWidth="1"/>
    <col min="8104" max="8106" width="18.42578125" style="56" customWidth="1"/>
    <col min="8107" max="8107" width="5" style="56" customWidth="1"/>
    <col min="8108" max="8111" width="5.42578125" style="56" bestFit="1" customWidth="1"/>
    <col min="8112" max="8112" width="5.42578125" style="56" customWidth="1"/>
    <col min="8113" max="8120" width="5.42578125" style="56" bestFit="1" customWidth="1"/>
    <col min="8121" max="8121" width="6.28515625" style="56" customWidth="1"/>
    <col min="8122" max="8344" width="9.28515625" style="56" customWidth="1"/>
    <col min="8345" max="8345" width="8.7109375" style="56" customWidth="1"/>
    <col min="8346" max="8346" width="37.7109375" style="56" customWidth="1"/>
    <col min="8347" max="8349" width="10" style="56"/>
    <col min="8350" max="8350" width="3.7109375" style="56" customWidth="1"/>
    <col min="8351" max="8351" width="23.42578125" style="56" customWidth="1"/>
    <col min="8352" max="8352" width="8.42578125" style="56" bestFit="1" customWidth="1"/>
    <col min="8353" max="8356" width="20.7109375" style="56" customWidth="1"/>
    <col min="8357" max="8357" width="1.7109375" style="56" customWidth="1"/>
    <col min="8358" max="8358" width="11.7109375" style="56" customWidth="1"/>
    <col min="8359" max="8359" width="1.7109375" style="56" customWidth="1"/>
    <col min="8360" max="8362" width="18.42578125" style="56" customWidth="1"/>
    <col min="8363" max="8363" width="5" style="56" customWidth="1"/>
    <col min="8364" max="8367" width="5.42578125" style="56" bestFit="1" customWidth="1"/>
    <col min="8368" max="8368" width="5.42578125" style="56" customWidth="1"/>
    <col min="8369" max="8376" width="5.42578125" style="56" bestFit="1" customWidth="1"/>
    <col min="8377" max="8377" width="6.28515625" style="56" customWidth="1"/>
    <col min="8378" max="8600" width="9.28515625" style="56" customWidth="1"/>
    <col min="8601" max="8601" width="8.7109375" style="56" customWidth="1"/>
    <col min="8602" max="8602" width="37.7109375" style="56" customWidth="1"/>
    <col min="8603" max="8605" width="10" style="56"/>
    <col min="8606" max="8606" width="3.7109375" style="56" customWidth="1"/>
    <col min="8607" max="8607" width="23.42578125" style="56" customWidth="1"/>
    <col min="8608" max="8608" width="8.42578125" style="56" bestFit="1" customWidth="1"/>
    <col min="8609" max="8612" width="20.7109375" style="56" customWidth="1"/>
    <col min="8613" max="8613" width="1.7109375" style="56" customWidth="1"/>
    <col min="8614" max="8614" width="11.7109375" style="56" customWidth="1"/>
    <col min="8615" max="8615" width="1.7109375" style="56" customWidth="1"/>
    <col min="8616" max="8618" width="18.42578125" style="56" customWidth="1"/>
    <col min="8619" max="8619" width="5" style="56" customWidth="1"/>
    <col min="8620" max="8623" width="5.42578125" style="56" bestFit="1" customWidth="1"/>
    <col min="8624" max="8624" width="5.42578125" style="56" customWidth="1"/>
    <col min="8625" max="8632" width="5.42578125" style="56" bestFit="1" customWidth="1"/>
    <col min="8633" max="8633" width="6.28515625" style="56" customWidth="1"/>
    <col min="8634" max="8856" width="9.28515625" style="56" customWidth="1"/>
    <col min="8857" max="8857" width="8.7109375" style="56" customWidth="1"/>
    <col min="8858" max="8858" width="37.7109375" style="56" customWidth="1"/>
    <col min="8859" max="8861" width="10" style="56"/>
    <col min="8862" max="8862" width="3.7109375" style="56" customWidth="1"/>
    <col min="8863" max="8863" width="23.42578125" style="56" customWidth="1"/>
    <col min="8864" max="8864" width="8.42578125" style="56" bestFit="1" customWidth="1"/>
    <col min="8865" max="8868" width="20.7109375" style="56" customWidth="1"/>
    <col min="8869" max="8869" width="1.7109375" style="56" customWidth="1"/>
    <col min="8870" max="8870" width="11.7109375" style="56" customWidth="1"/>
    <col min="8871" max="8871" width="1.7109375" style="56" customWidth="1"/>
    <col min="8872" max="8874" width="18.42578125" style="56" customWidth="1"/>
    <col min="8875" max="8875" width="5" style="56" customWidth="1"/>
    <col min="8876" max="8879" width="5.42578125" style="56" bestFit="1" customWidth="1"/>
    <col min="8880" max="8880" width="5.42578125" style="56" customWidth="1"/>
    <col min="8881" max="8888" width="5.42578125" style="56" bestFit="1" customWidth="1"/>
    <col min="8889" max="8889" width="6.28515625" style="56" customWidth="1"/>
    <col min="8890" max="9112" width="9.28515625" style="56" customWidth="1"/>
    <col min="9113" max="9113" width="8.7109375" style="56" customWidth="1"/>
    <col min="9114" max="9114" width="37.7109375" style="56" customWidth="1"/>
    <col min="9115" max="9117" width="10" style="56"/>
    <col min="9118" max="9118" width="3.7109375" style="56" customWidth="1"/>
    <col min="9119" max="9119" width="23.42578125" style="56" customWidth="1"/>
    <col min="9120" max="9120" width="8.42578125" style="56" bestFit="1" customWidth="1"/>
    <col min="9121" max="9124" width="20.7109375" style="56" customWidth="1"/>
    <col min="9125" max="9125" width="1.7109375" style="56" customWidth="1"/>
    <col min="9126" max="9126" width="11.7109375" style="56" customWidth="1"/>
    <col min="9127" max="9127" width="1.7109375" style="56" customWidth="1"/>
    <col min="9128" max="9130" width="18.42578125" style="56" customWidth="1"/>
    <col min="9131" max="9131" width="5" style="56" customWidth="1"/>
    <col min="9132" max="9135" width="5.42578125" style="56" bestFit="1" customWidth="1"/>
    <col min="9136" max="9136" width="5.42578125" style="56" customWidth="1"/>
    <col min="9137" max="9144" width="5.42578125" style="56" bestFit="1" customWidth="1"/>
    <col min="9145" max="9145" width="6.28515625" style="56" customWidth="1"/>
    <col min="9146" max="9368" width="9.28515625" style="56" customWidth="1"/>
    <col min="9369" max="9369" width="8.7109375" style="56" customWidth="1"/>
    <col min="9370" max="9370" width="37.7109375" style="56" customWidth="1"/>
    <col min="9371" max="9373" width="10" style="56"/>
    <col min="9374" max="9374" width="3.7109375" style="56" customWidth="1"/>
    <col min="9375" max="9375" width="23.42578125" style="56" customWidth="1"/>
    <col min="9376" max="9376" width="8.42578125" style="56" bestFit="1" customWidth="1"/>
    <col min="9377" max="9380" width="20.7109375" style="56" customWidth="1"/>
    <col min="9381" max="9381" width="1.7109375" style="56" customWidth="1"/>
    <col min="9382" max="9382" width="11.7109375" style="56" customWidth="1"/>
    <col min="9383" max="9383" width="1.7109375" style="56" customWidth="1"/>
    <col min="9384" max="9386" width="18.42578125" style="56" customWidth="1"/>
    <col min="9387" max="9387" width="5" style="56" customWidth="1"/>
    <col min="9388" max="9391" width="5.42578125" style="56" bestFit="1" customWidth="1"/>
    <col min="9392" max="9392" width="5.42578125" style="56" customWidth="1"/>
    <col min="9393" max="9400" width="5.42578125" style="56" bestFit="1" customWidth="1"/>
    <col min="9401" max="9401" width="6.28515625" style="56" customWidth="1"/>
    <col min="9402" max="9624" width="9.28515625" style="56" customWidth="1"/>
    <col min="9625" max="9625" width="8.7109375" style="56" customWidth="1"/>
    <col min="9626" max="9626" width="37.7109375" style="56" customWidth="1"/>
    <col min="9627" max="9629" width="10" style="56"/>
    <col min="9630" max="9630" width="3.7109375" style="56" customWidth="1"/>
    <col min="9631" max="9631" width="23.42578125" style="56" customWidth="1"/>
    <col min="9632" max="9632" width="8.42578125" style="56" bestFit="1" customWidth="1"/>
    <col min="9633" max="9636" width="20.7109375" style="56" customWidth="1"/>
    <col min="9637" max="9637" width="1.7109375" style="56" customWidth="1"/>
    <col min="9638" max="9638" width="11.7109375" style="56" customWidth="1"/>
    <col min="9639" max="9639" width="1.7109375" style="56" customWidth="1"/>
    <col min="9640" max="9642" width="18.42578125" style="56" customWidth="1"/>
    <col min="9643" max="9643" width="5" style="56" customWidth="1"/>
    <col min="9644" max="9647" width="5.42578125" style="56" bestFit="1" customWidth="1"/>
    <col min="9648" max="9648" width="5.42578125" style="56" customWidth="1"/>
    <col min="9649" max="9656" width="5.42578125" style="56" bestFit="1" customWidth="1"/>
    <col min="9657" max="9657" width="6.28515625" style="56" customWidth="1"/>
    <col min="9658" max="9880" width="9.28515625" style="56" customWidth="1"/>
    <col min="9881" max="9881" width="8.7109375" style="56" customWidth="1"/>
    <col min="9882" max="9882" width="37.7109375" style="56" customWidth="1"/>
    <col min="9883" max="9885" width="10" style="56"/>
    <col min="9886" max="9886" width="3.7109375" style="56" customWidth="1"/>
    <col min="9887" max="9887" width="23.42578125" style="56" customWidth="1"/>
    <col min="9888" max="9888" width="8.42578125" style="56" bestFit="1" customWidth="1"/>
    <col min="9889" max="9892" width="20.7109375" style="56" customWidth="1"/>
    <col min="9893" max="9893" width="1.7109375" style="56" customWidth="1"/>
    <col min="9894" max="9894" width="11.7109375" style="56" customWidth="1"/>
    <col min="9895" max="9895" width="1.7109375" style="56" customWidth="1"/>
    <col min="9896" max="9898" width="18.42578125" style="56" customWidth="1"/>
    <col min="9899" max="9899" width="5" style="56" customWidth="1"/>
    <col min="9900" max="9903" width="5.42578125" style="56" bestFit="1" customWidth="1"/>
    <col min="9904" max="9904" width="5.42578125" style="56" customWidth="1"/>
    <col min="9905" max="9912" width="5.42578125" style="56" bestFit="1" customWidth="1"/>
    <col min="9913" max="9913" width="6.28515625" style="56" customWidth="1"/>
    <col min="9914" max="10136" width="9.28515625" style="56" customWidth="1"/>
    <col min="10137" max="10137" width="8.7109375" style="56" customWidth="1"/>
    <col min="10138" max="10138" width="37.7109375" style="56" customWidth="1"/>
    <col min="10139" max="10141" width="10" style="56"/>
    <col min="10142" max="10142" width="3.7109375" style="56" customWidth="1"/>
    <col min="10143" max="10143" width="23.42578125" style="56" customWidth="1"/>
    <col min="10144" max="10144" width="8.42578125" style="56" bestFit="1" customWidth="1"/>
    <col min="10145" max="10148" width="20.7109375" style="56" customWidth="1"/>
    <col min="10149" max="10149" width="1.7109375" style="56" customWidth="1"/>
    <col min="10150" max="10150" width="11.7109375" style="56" customWidth="1"/>
    <col min="10151" max="10151" width="1.7109375" style="56" customWidth="1"/>
    <col min="10152" max="10154" width="18.42578125" style="56" customWidth="1"/>
    <col min="10155" max="10155" width="5" style="56" customWidth="1"/>
    <col min="10156" max="10159" width="5.42578125" style="56" bestFit="1" customWidth="1"/>
    <col min="10160" max="10160" width="5.42578125" style="56" customWidth="1"/>
    <col min="10161" max="10168" width="5.42578125" style="56" bestFit="1" customWidth="1"/>
    <col min="10169" max="10169" width="6.28515625" style="56" customWidth="1"/>
    <col min="10170" max="10392" width="9.28515625" style="56" customWidth="1"/>
    <col min="10393" max="10393" width="8.7109375" style="56" customWidth="1"/>
    <col min="10394" max="10394" width="37.7109375" style="56" customWidth="1"/>
    <col min="10395" max="10397" width="10" style="56"/>
    <col min="10398" max="10398" width="3.7109375" style="56" customWidth="1"/>
    <col min="10399" max="10399" width="23.42578125" style="56" customWidth="1"/>
    <col min="10400" max="10400" width="8.42578125" style="56" bestFit="1" customWidth="1"/>
    <col min="10401" max="10404" width="20.7109375" style="56" customWidth="1"/>
    <col min="10405" max="10405" width="1.7109375" style="56" customWidth="1"/>
    <col min="10406" max="10406" width="11.7109375" style="56" customWidth="1"/>
    <col min="10407" max="10407" width="1.7109375" style="56" customWidth="1"/>
    <col min="10408" max="10410" width="18.42578125" style="56" customWidth="1"/>
    <col min="10411" max="10411" width="5" style="56" customWidth="1"/>
    <col min="10412" max="10415" width="5.42578125" style="56" bestFit="1" customWidth="1"/>
    <col min="10416" max="10416" width="5.42578125" style="56" customWidth="1"/>
    <col min="10417" max="10424" width="5.42578125" style="56" bestFit="1" customWidth="1"/>
    <col min="10425" max="10425" width="6.28515625" style="56" customWidth="1"/>
    <col min="10426" max="10648" width="9.28515625" style="56" customWidth="1"/>
    <col min="10649" max="10649" width="8.7109375" style="56" customWidth="1"/>
    <col min="10650" max="10650" width="37.7109375" style="56" customWidth="1"/>
    <col min="10651" max="10653" width="10" style="56"/>
    <col min="10654" max="10654" width="3.7109375" style="56" customWidth="1"/>
    <col min="10655" max="10655" width="23.42578125" style="56" customWidth="1"/>
    <col min="10656" max="10656" width="8.42578125" style="56" bestFit="1" customWidth="1"/>
    <col min="10657" max="10660" width="20.7109375" style="56" customWidth="1"/>
    <col min="10661" max="10661" width="1.7109375" style="56" customWidth="1"/>
    <col min="10662" max="10662" width="11.7109375" style="56" customWidth="1"/>
    <col min="10663" max="10663" width="1.7109375" style="56" customWidth="1"/>
    <col min="10664" max="10666" width="18.42578125" style="56" customWidth="1"/>
    <col min="10667" max="10667" width="5" style="56" customWidth="1"/>
    <col min="10668" max="10671" width="5.42578125" style="56" bestFit="1" customWidth="1"/>
    <col min="10672" max="10672" width="5.42578125" style="56" customWidth="1"/>
    <col min="10673" max="10680" width="5.42578125" style="56" bestFit="1" customWidth="1"/>
    <col min="10681" max="10681" width="6.28515625" style="56" customWidth="1"/>
    <col min="10682" max="10904" width="9.28515625" style="56" customWidth="1"/>
    <col min="10905" max="10905" width="8.7109375" style="56" customWidth="1"/>
    <col min="10906" max="10906" width="37.7109375" style="56" customWidth="1"/>
    <col min="10907" max="10909" width="10" style="56"/>
    <col min="10910" max="10910" width="3.7109375" style="56" customWidth="1"/>
    <col min="10911" max="10911" width="23.42578125" style="56" customWidth="1"/>
    <col min="10912" max="10912" width="8.42578125" style="56" bestFit="1" customWidth="1"/>
    <col min="10913" max="10916" width="20.7109375" style="56" customWidth="1"/>
    <col min="10917" max="10917" width="1.7109375" style="56" customWidth="1"/>
    <col min="10918" max="10918" width="11.7109375" style="56" customWidth="1"/>
    <col min="10919" max="10919" width="1.7109375" style="56" customWidth="1"/>
    <col min="10920" max="10922" width="18.42578125" style="56" customWidth="1"/>
    <col min="10923" max="10923" width="5" style="56" customWidth="1"/>
    <col min="10924" max="10927" width="5.42578125" style="56" bestFit="1" customWidth="1"/>
    <col min="10928" max="10928" width="5.42578125" style="56" customWidth="1"/>
    <col min="10929" max="10936" width="5.42578125" style="56" bestFit="1" customWidth="1"/>
    <col min="10937" max="10937" width="6.28515625" style="56" customWidth="1"/>
    <col min="10938" max="11160" width="9.28515625" style="56" customWidth="1"/>
    <col min="11161" max="11161" width="8.7109375" style="56" customWidth="1"/>
    <col min="11162" max="11162" width="37.7109375" style="56" customWidth="1"/>
    <col min="11163" max="11165" width="10" style="56"/>
    <col min="11166" max="11166" width="3.7109375" style="56" customWidth="1"/>
    <col min="11167" max="11167" width="23.42578125" style="56" customWidth="1"/>
    <col min="11168" max="11168" width="8.42578125" style="56" bestFit="1" customWidth="1"/>
    <col min="11169" max="11172" width="20.7109375" style="56" customWidth="1"/>
    <col min="11173" max="11173" width="1.7109375" style="56" customWidth="1"/>
    <col min="11174" max="11174" width="11.7109375" style="56" customWidth="1"/>
    <col min="11175" max="11175" width="1.7109375" style="56" customWidth="1"/>
    <col min="11176" max="11178" width="18.42578125" style="56" customWidth="1"/>
    <col min="11179" max="11179" width="5" style="56" customWidth="1"/>
    <col min="11180" max="11183" width="5.42578125" style="56" bestFit="1" customWidth="1"/>
    <col min="11184" max="11184" width="5.42578125" style="56" customWidth="1"/>
    <col min="11185" max="11192" width="5.42578125" style="56" bestFit="1" customWidth="1"/>
    <col min="11193" max="11193" width="6.28515625" style="56" customWidth="1"/>
    <col min="11194" max="11416" width="9.28515625" style="56" customWidth="1"/>
    <col min="11417" max="11417" width="8.7109375" style="56" customWidth="1"/>
    <col min="11418" max="11418" width="37.7109375" style="56" customWidth="1"/>
    <col min="11419" max="11421" width="10" style="56"/>
    <col min="11422" max="11422" width="3.7109375" style="56" customWidth="1"/>
    <col min="11423" max="11423" width="23.42578125" style="56" customWidth="1"/>
    <col min="11424" max="11424" width="8.42578125" style="56" bestFit="1" customWidth="1"/>
    <col min="11425" max="11428" width="20.7109375" style="56" customWidth="1"/>
    <col min="11429" max="11429" width="1.7109375" style="56" customWidth="1"/>
    <col min="11430" max="11430" width="11.7109375" style="56" customWidth="1"/>
    <col min="11431" max="11431" width="1.7109375" style="56" customWidth="1"/>
    <col min="11432" max="11434" width="18.42578125" style="56" customWidth="1"/>
    <col min="11435" max="11435" width="5" style="56" customWidth="1"/>
    <col min="11436" max="11439" width="5.42578125" style="56" bestFit="1" customWidth="1"/>
    <col min="11440" max="11440" width="5.42578125" style="56" customWidth="1"/>
    <col min="11441" max="11448" width="5.42578125" style="56" bestFit="1" customWidth="1"/>
    <col min="11449" max="11449" width="6.28515625" style="56" customWidth="1"/>
    <col min="11450" max="11672" width="9.28515625" style="56" customWidth="1"/>
    <col min="11673" max="11673" width="8.7109375" style="56" customWidth="1"/>
    <col min="11674" max="11674" width="37.7109375" style="56" customWidth="1"/>
    <col min="11675" max="11677" width="10" style="56"/>
    <col min="11678" max="11678" width="3.7109375" style="56" customWidth="1"/>
    <col min="11679" max="11679" width="23.42578125" style="56" customWidth="1"/>
    <col min="11680" max="11680" width="8.42578125" style="56" bestFit="1" customWidth="1"/>
    <col min="11681" max="11684" width="20.7109375" style="56" customWidth="1"/>
    <col min="11685" max="11685" width="1.7109375" style="56" customWidth="1"/>
    <col min="11686" max="11686" width="11.7109375" style="56" customWidth="1"/>
    <col min="11687" max="11687" width="1.7109375" style="56" customWidth="1"/>
    <col min="11688" max="11690" width="18.42578125" style="56" customWidth="1"/>
    <col min="11691" max="11691" width="5" style="56" customWidth="1"/>
    <col min="11692" max="11695" width="5.42578125" style="56" bestFit="1" customWidth="1"/>
    <col min="11696" max="11696" width="5.42578125" style="56" customWidth="1"/>
    <col min="11697" max="11704" width="5.42578125" style="56" bestFit="1" customWidth="1"/>
    <col min="11705" max="11705" width="6.28515625" style="56" customWidth="1"/>
    <col min="11706" max="11928" width="9.28515625" style="56" customWidth="1"/>
    <col min="11929" max="11929" width="8.7109375" style="56" customWidth="1"/>
    <col min="11930" max="11930" width="37.7109375" style="56" customWidth="1"/>
    <col min="11931" max="11933" width="10" style="56"/>
    <col min="11934" max="11934" width="3.7109375" style="56" customWidth="1"/>
    <col min="11935" max="11935" width="23.42578125" style="56" customWidth="1"/>
    <col min="11936" max="11936" width="8.42578125" style="56" bestFit="1" customWidth="1"/>
    <col min="11937" max="11940" width="20.7109375" style="56" customWidth="1"/>
    <col min="11941" max="11941" width="1.7109375" style="56" customWidth="1"/>
    <col min="11942" max="11942" width="11.7109375" style="56" customWidth="1"/>
    <col min="11943" max="11943" width="1.7109375" style="56" customWidth="1"/>
    <col min="11944" max="11946" width="18.42578125" style="56" customWidth="1"/>
    <col min="11947" max="11947" width="5" style="56" customWidth="1"/>
    <col min="11948" max="11951" width="5.42578125" style="56" bestFit="1" customWidth="1"/>
    <col min="11952" max="11952" width="5.42578125" style="56" customWidth="1"/>
    <col min="11953" max="11960" width="5.42578125" style="56" bestFit="1" customWidth="1"/>
    <col min="11961" max="11961" width="6.28515625" style="56" customWidth="1"/>
    <col min="11962" max="12184" width="9.28515625" style="56" customWidth="1"/>
    <col min="12185" max="12185" width="8.7109375" style="56" customWidth="1"/>
    <col min="12186" max="12186" width="37.7109375" style="56" customWidth="1"/>
    <col min="12187" max="12189" width="10" style="56"/>
    <col min="12190" max="12190" width="3.7109375" style="56" customWidth="1"/>
    <col min="12191" max="12191" width="23.42578125" style="56" customWidth="1"/>
    <col min="12192" max="12192" width="8.42578125" style="56" bestFit="1" customWidth="1"/>
    <col min="12193" max="12196" width="20.7109375" style="56" customWidth="1"/>
    <col min="12197" max="12197" width="1.7109375" style="56" customWidth="1"/>
    <col min="12198" max="12198" width="11.7109375" style="56" customWidth="1"/>
    <col min="12199" max="12199" width="1.7109375" style="56" customWidth="1"/>
    <col min="12200" max="12202" width="18.42578125" style="56" customWidth="1"/>
    <col min="12203" max="12203" width="5" style="56" customWidth="1"/>
    <col min="12204" max="12207" width="5.42578125" style="56" bestFit="1" customWidth="1"/>
    <col min="12208" max="12208" width="5.42578125" style="56" customWidth="1"/>
    <col min="12209" max="12216" width="5.42578125" style="56" bestFit="1" customWidth="1"/>
    <col min="12217" max="12217" width="6.28515625" style="56" customWidth="1"/>
    <col min="12218" max="12440" width="9.28515625" style="56" customWidth="1"/>
    <col min="12441" max="12441" width="8.7109375" style="56" customWidth="1"/>
    <col min="12442" max="12442" width="37.7109375" style="56" customWidth="1"/>
    <col min="12443" max="12445" width="10" style="56"/>
    <col min="12446" max="12446" width="3.7109375" style="56" customWidth="1"/>
    <col min="12447" max="12447" width="23.42578125" style="56" customWidth="1"/>
    <col min="12448" max="12448" width="8.42578125" style="56" bestFit="1" customWidth="1"/>
    <col min="12449" max="12452" width="20.7109375" style="56" customWidth="1"/>
    <col min="12453" max="12453" width="1.7109375" style="56" customWidth="1"/>
    <col min="12454" max="12454" width="11.7109375" style="56" customWidth="1"/>
    <col min="12455" max="12455" width="1.7109375" style="56" customWidth="1"/>
    <col min="12456" max="12458" width="18.42578125" style="56" customWidth="1"/>
    <col min="12459" max="12459" width="5" style="56" customWidth="1"/>
    <col min="12460" max="12463" width="5.42578125" style="56" bestFit="1" customWidth="1"/>
    <col min="12464" max="12464" width="5.42578125" style="56" customWidth="1"/>
    <col min="12465" max="12472" width="5.42578125" style="56" bestFit="1" customWidth="1"/>
    <col min="12473" max="12473" width="6.28515625" style="56" customWidth="1"/>
    <col min="12474" max="12696" width="9.28515625" style="56" customWidth="1"/>
    <col min="12697" max="12697" width="8.7109375" style="56" customWidth="1"/>
    <col min="12698" max="12698" width="37.7109375" style="56" customWidth="1"/>
    <col min="12699" max="12701" width="10" style="56"/>
    <col min="12702" max="12702" width="3.7109375" style="56" customWidth="1"/>
    <col min="12703" max="12703" width="23.42578125" style="56" customWidth="1"/>
    <col min="12704" max="12704" width="8.42578125" style="56" bestFit="1" customWidth="1"/>
    <col min="12705" max="12708" width="20.7109375" style="56" customWidth="1"/>
    <col min="12709" max="12709" width="1.7109375" style="56" customWidth="1"/>
    <col min="12710" max="12710" width="11.7109375" style="56" customWidth="1"/>
    <col min="12711" max="12711" width="1.7109375" style="56" customWidth="1"/>
    <col min="12712" max="12714" width="18.42578125" style="56" customWidth="1"/>
    <col min="12715" max="12715" width="5" style="56" customWidth="1"/>
    <col min="12716" max="12719" width="5.42578125" style="56" bestFit="1" customWidth="1"/>
    <col min="12720" max="12720" width="5.42578125" style="56" customWidth="1"/>
    <col min="12721" max="12728" width="5.42578125" style="56" bestFit="1" customWidth="1"/>
    <col min="12729" max="12729" width="6.28515625" style="56" customWidth="1"/>
    <col min="12730" max="12952" width="9.28515625" style="56" customWidth="1"/>
    <col min="12953" max="12953" width="8.7109375" style="56" customWidth="1"/>
    <col min="12954" max="12954" width="37.7109375" style="56" customWidth="1"/>
    <col min="12955" max="12957" width="10" style="56"/>
    <col min="12958" max="12958" width="3.7109375" style="56" customWidth="1"/>
    <col min="12959" max="12959" width="23.42578125" style="56" customWidth="1"/>
    <col min="12960" max="12960" width="8.42578125" style="56" bestFit="1" customWidth="1"/>
    <col min="12961" max="12964" width="20.7109375" style="56" customWidth="1"/>
    <col min="12965" max="12965" width="1.7109375" style="56" customWidth="1"/>
    <col min="12966" max="12966" width="11.7109375" style="56" customWidth="1"/>
    <col min="12967" max="12967" width="1.7109375" style="56" customWidth="1"/>
    <col min="12968" max="12970" width="18.42578125" style="56" customWidth="1"/>
    <col min="12971" max="12971" width="5" style="56" customWidth="1"/>
    <col min="12972" max="12975" width="5.42578125" style="56" bestFit="1" customWidth="1"/>
    <col min="12976" max="12976" width="5.42578125" style="56" customWidth="1"/>
    <col min="12977" max="12984" width="5.42578125" style="56" bestFit="1" customWidth="1"/>
    <col min="12985" max="12985" width="6.28515625" style="56" customWidth="1"/>
    <col min="12986" max="13208" width="9.28515625" style="56" customWidth="1"/>
    <col min="13209" max="13209" width="8.7109375" style="56" customWidth="1"/>
    <col min="13210" max="13210" width="37.7109375" style="56" customWidth="1"/>
    <col min="13211" max="13213" width="10" style="56"/>
    <col min="13214" max="13214" width="3.7109375" style="56" customWidth="1"/>
    <col min="13215" max="13215" width="23.42578125" style="56" customWidth="1"/>
    <col min="13216" max="13216" width="8.42578125" style="56" bestFit="1" customWidth="1"/>
    <col min="13217" max="13220" width="20.7109375" style="56" customWidth="1"/>
    <col min="13221" max="13221" width="1.7109375" style="56" customWidth="1"/>
    <col min="13222" max="13222" width="11.7109375" style="56" customWidth="1"/>
    <col min="13223" max="13223" width="1.7109375" style="56" customWidth="1"/>
    <col min="13224" max="13226" width="18.42578125" style="56" customWidth="1"/>
    <col min="13227" max="13227" width="5" style="56" customWidth="1"/>
    <col min="13228" max="13231" width="5.42578125" style="56" bestFit="1" customWidth="1"/>
    <col min="13232" max="13232" width="5.42578125" style="56" customWidth="1"/>
    <col min="13233" max="13240" width="5.42578125" style="56" bestFit="1" customWidth="1"/>
    <col min="13241" max="13241" width="6.28515625" style="56" customWidth="1"/>
    <col min="13242" max="13464" width="9.28515625" style="56" customWidth="1"/>
    <col min="13465" max="13465" width="8.7109375" style="56" customWidth="1"/>
    <col min="13466" max="13466" width="37.7109375" style="56" customWidth="1"/>
    <col min="13467" max="13469" width="10" style="56"/>
    <col min="13470" max="13470" width="3.7109375" style="56" customWidth="1"/>
    <col min="13471" max="13471" width="23.42578125" style="56" customWidth="1"/>
    <col min="13472" max="13472" width="8.42578125" style="56" bestFit="1" customWidth="1"/>
    <col min="13473" max="13476" width="20.7109375" style="56" customWidth="1"/>
    <col min="13477" max="13477" width="1.7109375" style="56" customWidth="1"/>
    <col min="13478" max="13478" width="11.7109375" style="56" customWidth="1"/>
    <col min="13479" max="13479" width="1.7109375" style="56" customWidth="1"/>
    <col min="13480" max="13482" width="18.42578125" style="56" customWidth="1"/>
    <col min="13483" max="13483" width="5" style="56" customWidth="1"/>
    <col min="13484" max="13487" width="5.42578125" style="56" bestFit="1" customWidth="1"/>
    <col min="13488" max="13488" width="5.42578125" style="56" customWidth="1"/>
    <col min="13489" max="13496" width="5.42578125" style="56" bestFit="1" customWidth="1"/>
    <col min="13497" max="13497" width="6.28515625" style="56" customWidth="1"/>
    <col min="13498" max="13720" width="9.28515625" style="56" customWidth="1"/>
    <col min="13721" max="13721" width="8.7109375" style="56" customWidth="1"/>
    <col min="13722" max="13722" width="37.7109375" style="56" customWidth="1"/>
    <col min="13723" max="13725" width="10" style="56"/>
    <col min="13726" max="13726" width="3.7109375" style="56" customWidth="1"/>
    <col min="13727" max="13727" width="23.42578125" style="56" customWidth="1"/>
    <col min="13728" max="13728" width="8.42578125" style="56" bestFit="1" customWidth="1"/>
    <col min="13729" max="13732" width="20.7109375" style="56" customWidth="1"/>
    <col min="13733" max="13733" width="1.7109375" style="56" customWidth="1"/>
    <col min="13734" max="13734" width="11.7109375" style="56" customWidth="1"/>
    <col min="13735" max="13735" width="1.7109375" style="56" customWidth="1"/>
    <col min="13736" max="13738" width="18.42578125" style="56" customWidth="1"/>
    <col min="13739" max="13739" width="5" style="56" customWidth="1"/>
    <col min="13740" max="13743" width="5.42578125" style="56" bestFit="1" customWidth="1"/>
    <col min="13744" max="13744" width="5.42578125" style="56" customWidth="1"/>
    <col min="13745" max="13752" width="5.42578125" style="56" bestFit="1" customWidth="1"/>
    <col min="13753" max="13753" width="6.28515625" style="56" customWidth="1"/>
    <col min="13754" max="13976" width="9.28515625" style="56" customWidth="1"/>
    <col min="13977" max="13977" width="8.7109375" style="56" customWidth="1"/>
    <col min="13978" max="13978" width="37.7109375" style="56" customWidth="1"/>
    <col min="13979" max="13981" width="10" style="56"/>
    <col min="13982" max="13982" width="3.7109375" style="56" customWidth="1"/>
    <col min="13983" max="13983" width="23.42578125" style="56" customWidth="1"/>
    <col min="13984" max="13984" width="8.42578125" style="56" bestFit="1" customWidth="1"/>
    <col min="13985" max="13988" width="20.7109375" style="56" customWidth="1"/>
    <col min="13989" max="13989" width="1.7109375" style="56" customWidth="1"/>
    <col min="13990" max="13990" width="11.7109375" style="56" customWidth="1"/>
    <col min="13991" max="13991" width="1.7109375" style="56" customWidth="1"/>
    <col min="13992" max="13994" width="18.42578125" style="56" customWidth="1"/>
    <col min="13995" max="13995" width="5" style="56" customWidth="1"/>
    <col min="13996" max="13999" width="5.42578125" style="56" bestFit="1" customWidth="1"/>
    <col min="14000" max="14000" width="5.42578125" style="56" customWidth="1"/>
    <col min="14001" max="14008" width="5.42578125" style="56" bestFit="1" customWidth="1"/>
    <col min="14009" max="14009" width="6.28515625" style="56" customWidth="1"/>
    <col min="14010" max="14232" width="9.28515625" style="56" customWidth="1"/>
    <col min="14233" max="14233" width="8.7109375" style="56" customWidth="1"/>
    <col min="14234" max="14234" width="37.7109375" style="56" customWidth="1"/>
    <col min="14235" max="14237" width="10" style="56"/>
    <col min="14238" max="14238" width="3.7109375" style="56" customWidth="1"/>
    <col min="14239" max="14239" width="23.42578125" style="56" customWidth="1"/>
    <col min="14240" max="14240" width="8.42578125" style="56" bestFit="1" customWidth="1"/>
    <col min="14241" max="14244" width="20.7109375" style="56" customWidth="1"/>
    <col min="14245" max="14245" width="1.7109375" style="56" customWidth="1"/>
    <col min="14246" max="14246" width="11.7109375" style="56" customWidth="1"/>
    <col min="14247" max="14247" width="1.7109375" style="56" customWidth="1"/>
    <col min="14248" max="14250" width="18.42578125" style="56" customWidth="1"/>
    <col min="14251" max="14251" width="5" style="56" customWidth="1"/>
    <col min="14252" max="14255" width="5.42578125" style="56" bestFit="1" customWidth="1"/>
    <col min="14256" max="14256" width="5.42578125" style="56" customWidth="1"/>
    <col min="14257" max="14264" width="5.42578125" style="56" bestFit="1" customWidth="1"/>
    <col min="14265" max="14265" width="6.28515625" style="56" customWidth="1"/>
    <col min="14266" max="14488" width="9.28515625" style="56" customWidth="1"/>
    <col min="14489" max="14489" width="8.7109375" style="56" customWidth="1"/>
    <col min="14490" max="14490" width="37.7109375" style="56" customWidth="1"/>
    <col min="14491" max="14493" width="10" style="56"/>
    <col min="14494" max="14494" width="3.7109375" style="56" customWidth="1"/>
    <col min="14495" max="14495" width="23.42578125" style="56" customWidth="1"/>
    <col min="14496" max="14496" width="8.42578125" style="56" bestFit="1" customWidth="1"/>
    <col min="14497" max="14500" width="20.7109375" style="56" customWidth="1"/>
    <col min="14501" max="14501" width="1.7109375" style="56" customWidth="1"/>
    <col min="14502" max="14502" width="11.7109375" style="56" customWidth="1"/>
    <col min="14503" max="14503" width="1.7109375" style="56" customWidth="1"/>
    <col min="14504" max="14506" width="18.42578125" style="56" customWidth="1"/>
    <col min="14507" max="14507" width="5" style="56" customWidth="1"/>
    <col min="14508" max="14511" width="5.42578125" style="56" bestFit="1" customWidth="1"/>
    <col min="14512" max="14512" width="5.42578125" style="56" customWidth="1"/>
    <col min="14513" max="14520" width="5.42578125" style="56" bestFit="1" customWidth="1"/>
    <col min="14521" max="14521" width="6.28515625" style="56" customWidth="1"/>
    <col min="14522" max="14744" width="9.28515625" style="56" customWidth="1"/>
    <col min="14745" max="14745" width="8.7109375" style="56" customWidth="1"/>
    <col min="14746" max="14746" width="37.7109375" style="56" customWidth="1"/>
    <col min="14747" max="14749" width="10" style="56"/>
    <col min="14750" max="14750" width="3.7109375" style="56" customWidth="1"/>
    <col min="14751" max="14751" width="23.42578125" style="56" customWidth="1"/>
    <col min="14752" max="14752" width="8.42578125" style="56" bestFit="1" customWidth="1"/>
    <col min="14753" max="14756" width="20.7109375" style="56" customWidth="1"/>
    <col min="14757" max="14757" width="1.7109375" style="56" customWidth="1"/>
    <col min="14758" max="14758" width="11.7109375" style="56" customWidth="1"/>
    <col min="14759" max="14759" width="1.7109375" style="56" customWidth="1"/>
    <col min="14760" max="14762" width="18.42578125" style="56" customWidth="1"/>
    <col min="14763" max="14763" width="5" style="56" customWidth="1"/>
    <col min="14764" max="14767" width="5.42578125" style="56" bestFit="1" customWidth="1"/>
    <col min="14768" max="14768" width="5.42578125" style="56" customWidth="1"/>
    <col min="14769" max="14776" width="5.42578125" style="56" bestFit="1" customWidth="1"/>
    <col min="14777" max="14777" width="6.28515625" style="56" customWidth="1"/>
    <col min="14778" max="15000" width="9.28515625" style="56" customWidth="1"/>
    <col min="15001" max="15001" width="8.7109375" style="56" customWidth="1"/>
    <col min="15002" max="15002" width="37.7109375" style="56" customWidth="1"/>
    <col min="15003" max="15005" width="10" style="56"/>
    <col min="15006" max="15006" width="3.7109375" style="56" customWidth="1"/>
    <col min="15007" max="15007" width="23.42578125" style="56" customWidth="1"/>
    <col min="15008" max="15008" width="8.42578125" style="56" bestFit="1" customWidth="1"/>
    <col min="15009" max="15012" width="20.7109375" style="56" customWidth="1"/>
    <col min="15013" max="15013" width="1.7109375" style="56" customWidth="1"/>
    <col min="15014" max="15014" width="11.7109375" style="56" customWidth="1"/>
    <col min="15015" max="15015" width="1.7109375" style="56" customWidth="1"/>
    <col min="15016" max="15018" width="18.42578125" style="56" customWidth="1"/>
    <col min="15019" max="15019" width="5" style="56" customWidth="1"/>
    <col min="15020" max="15023" width="5.42578125" style="56" bestFit="1" customWidth="1"/>
    <col min="15024" max="15024" width="5.42578125" style="56" customWidth="1"/>
    <col min="15025" max="15032" width="5.42578125" style="56" bestFit="1" customWidth="1"/>
    <col min="15033" max="15033" width="6.28515625" style="56" customWidth="1"/>
    <col min="15034" max="15256" width="9.28515625" style="56" customWidth="1"/>
    <col min="15257" max="15257" width="8.7109375" style="56" customWidth="1"/>
    <col min="15258" max="15258" width="37.7109375" style="56" customWidth="1"/>
    <col min="15259" max="15261" width="10" style="56"/>
    <col min="15262" max="15262" width="3.7109375" style="56" customWidth="1"/>
    <col min="15263" max="15263" width="23.42578125" style="56" customWidth="1"/>
    <col min="15264" max="15264" width="8.42578125" style="56" bestFit="1" customWidth="1"/>
    <col min="15265" max="15268" width="20.7109375" style="56" customWidth="1"/>
    <col min="15269" max="15269" width="1.7109375" style="56" customWidth="1"/>
    <col min="15270" max="15270" width="11.7109375" style="56" customWidth="1"/>
    <col min="15271" max="15271" width="1.7109375" style="56" customWidth="1"/>
    <col min="15272" max="15274" width="18.42578125" style="56" customWidth="1"/>
    <col min="15275" max="15275" width="5" style="56" customWidth="1"/>
    <col min="15276" max="15279" width="5.42578125" style="56" bestFit="1" customWidth="1"/>
    <col min="15280" max="15280" width="5.42578125" style="56" customWidth="1"/>
    <col min="15281" max="15288" width="5.42578125" style="56" bestFit="1" customWidth="1"/>
    <col min="15289" max="15289" width="6.28515625" style="56" customWidth="1"/>
    <col min="15290" max="15512" width="9.28515625" style="56" customWidth="1"/>
    <col min="15513" max="15513" width="8.7109375" style="56" customWidth="1"/>
    <col min="15514" max="15514" width="37.7109375" style="56" customWidth="1"/>
    <col min="15515" max="15517" width="10" style="56"/>
    <col min="15518" max="15518" width="3.7109375" style="56" customWidth="1"/>
    <col min="15519" max="15519" width="23.42578125" style="56" customWidth="1"/>
    <col min="15520" max="15520" width="8.42578125" style="56" bestFit="1" customWidth="1"/>
    <col min="15521" max="15524" width="20.7109375" style="56" customWidth="1"/>
    <col min="15525" max="15525" width="1.7109375" style="56" customWidth="1"/>
    <col min="15526" max="15526" width="11.7109375" style="56" customWidth="1"/>
    <col min="15527" max="15527" width="1.7109375" style="56" customWidth="1"/>
    <col min="15528" max="15530" width="18.42578125" style="56" customWidth="1"/>
    <col min="15531" max="15531" width="5" style="56" customWidth="1"/>
    <col min="15532" max="15535" width="5.42578125" style="56" bestFit="1" customWidth="1"/>
    <col min="15536" max="15536" width="5.42578125" style="56" customWidth="1"/>
    <col min="15537" max="15544" width="5.42578125" style="56" bestFit="1" customWidth="1"/>
    <col min="15545" max="15545" width="6.28515625" style="56" customWidth="1"/>
    <col min="15546" max="15768" width="9.28515625" style="56" customWidth="1"/>
    <col min="15769" max="15769" width="8.7109375" style="56" customWidth="1"/>
    <col min="15770" max="15770" width="37.7109375" style="56" customWidth="1"/>
    <col min="15771" max="15773" width="10" style="56"/>
    <col min="15774" max="15774" width="3.7109375" style="56" customWidth="1"/>
    <col min="15775" max="15775" width="23.42578125" style="56" customWidth="1"/>
    <col min="15776" max="15776" width="8.42578125" style="56" bestFit="1" customWidth="1"/>
    <col min="15777" max="15780" width="20.7109375" style="56" customWidth="1"/>
    <col min="15781" max="15781" width="1.7109375" style="56" customWidth="1"/>
    <col min="15782" max="15782" width="11.7109375" style="56" customWidth="1"/>
    <col min="15783" max="15783" width="1.7109375" style="56" customWidth="1"/>
    <col min="15784" max="15786" width="18.42578125" style="56" customWidth="1"/>
    <col min="15787" max="15787" width="5" style="56" customWidth="1"/>
    <col min="15788" max="15791" width="5.42578125" style="56" bestFit="1" customWidth="1"/>
    <col min="15792" max="15792" width="5.42578125" style="56" customWidth="1"/>
    <col min="15793" max="15800" width="5.42578125" style="56" bestFit="1" customWidth="1"/>
    <col min="15801" max="15801" width="6.28515625" style="56" customWidth="1"/>
    <col min="15802" max="16024" width="9.28515625" style="56" customWidth="1"/>
    <col min="16025" max="16025" width="8.7109375" style="56" customWidth="1"/>
    <col min="16026" max="16026" width="37.7109375" style="56" customWidth="1"/>
    <col min="16027" max="16029" width="10" style="56"/>
    <col min="16030" max="16030" width="3.7109375" style="56" customWidth="1"/>
    <col min="16031" max="16031" width="23.42578125" style="56" customWidth="1"/>
    <col min="16032" max="16032" width="8.42578125" style="56" bestFit="1" customWidth="1"/>
    <col min="16033" max="16036" width="20.7109375" style="56" customWidth="1"/>
    <col min="16037" max="16037" width="1.7109375" style="56" customWidth="1"/>
    <col min="16038" max="16038" width="11.7109375" style="56" customWidth="1"/>
    <col min="16039" max="16039" width="1.7109375" style="56" customWidth="1"/>
    <col min="16040" max="16042" width="18.42578125" style="56" customWidth="1"/>
    <col min="16043" max="16043" width="5" style="56" customWidth="1"/>
    <col min="16044" max="16047" width="5.42578125" style="56" bestFit="1" customWidth="1"/>
    <col min="16048" max="16048" width="5.42578125" style="56" customWidth="1"/>
    <col min="16049" max="16056" width="5.42578125" style="56" bestFit="1" customWidth="1"/>
    <col min="16057" max="16057" width="6.28515625" style="56" customWidth="1"/>
    <col min="16058" max="16280" width="9.28515625" style="56" customWidth="1"/>
    <col min="16281" max="16281" width="8.7109375" style="56" customWidth="1"/>
    <col min="16282" max="16282" width="37.7109375" style="56" customWidth="1"/>
    <col min="16283" max="16384" width="10" style="56"/>
  </cols>
  <sheetData>
    <row r="1" spans="1:155" ht="18" customHeight="1">
      <c r="B1" s="37"/>
      <c r="C1" s="37"/>
      <c r="D1" s="37"/>
      <c r="F1" s="58"/>
      <c r="G1" s="59"/>
      <c r="H1" s="37"/>
      <c r="I1" s="37"/>
      <c r="J1" s="37"/>
    </row>
    <row r="2" spans="1:155" ht="30" customHeight="1">
      <c r="B2" s="61" t="s">
        <v>44</v>
      </c>
      <c r="C2" s="61"/>
      <c r="D2" s="61"/>
      <c r="F2" s="62"/>
      <c r="G2" s="63"/>
      <c r="H2" s="64"/>
      <c r="I2" s="64"/>
      <c r="J2" s="64"/>
    </row>
    <row r="3" spans="1:155" ht="18" customHeight="1">
      <c r="B3" s="37"/>
      <c r="C3" s="37"/>
      <c r="D3" s="37"/>
      <c r="F3" s="65"/>
      <c r="G3" s="66"/>
      <c r="H3" s="64"/>
      <c r="I3" s="67"/>
      <c r="J3" s="64"/>
    </row>
    <row r="4" spans="1:155" ht="18" customHeight="1">
      <c r="A4" s="37"/>
      <c r="B4" s="68"/>
      <c r="C4" s="69"/>
      <c r="D4" s="70"/>
      <c r="E4" s="71"/>
      <c r="F4" s="65"/>
      <c r="G4" s="63"/>
      <c r="H4" s="64"/>
      <c r="I4" s="64"/>
      <c r="J4" s="64"/>
      <c r="K4" s="37"/>
      <c r="L4" s="72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</row>
    <row r="5" spans="1:155" ht="18" customHeight="1">
      <c r="A5" s="37"/>
      <c r="B5" s="68" t="s">
        <v>199</v>
      </c>
      <c r="C5" s="73"/>
      <c r="D5" s="74"/>
      <c r="E5" s="75"/>
      <c r="F5" s="65"/>
      <c r="G5" s="63"/>
      <c r="H5" s="64"/>
      <c r="I5" s="64"/>
      <c r="J5" s="64"/>
      <c r="K5" s="37"/>
      <c r="L5" s="72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</row>
    <row r="6" spans="1:155" ht="18" customHeight="1">
      <c r="A6" s="37"/>
      <c r="B6" s="76"/>
      <c r="C6" s="74"/>
      <c r="D6" s="74"/>
      <c r="E6" s="75"/>
      <c r="F6" s="58"/>
      <c r="G6" s="63"/>
      <c r="H6" s="64"/>
      <c r="I6" s="77"/>
      <c r="J6" s="64"/>
      <c r="K6" s="37"/>
      <c r="L6" s="72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</row>
    <row r="7" spans="1:155" ht="18" customHeight="1">
      <c r="A7" s="37"/>
      <c r="B7" s="37"/>
      <c r="C7" s="74"/>
      <c r="D7" s="74"/>
      <c r="E7" s="75"/>
      <c r="F7" s="58"/>
      <c r="G7" s="59"/>
      <c r="H7" s="37"/>
      <c r="I7" s="37"/>
      <c r="J7" s="37"/>
      <c r="K7" s="37"/>
      <c r="L7" s="72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</row>
    <row r="8" spans="1:155" s="78" customFormat="1" ht="63" customHeight="1">
      <c r="B8" s="79" t="s">
        <v>45</v>
      </c>
      <c r="C8" s="80" t="s">
        <v>46</v>
      </c>
      <c r="D8" s="80" t="s">
        <v>47</v>
      </c>
      <c r="E8" s="80" t="s">
        <v>59</v>
      </c>
      <c r="F8" s="81" t="s">
        <v>48</v>
      </c>
      <c r="G8" s="80" t="s">
        <v>5</v>
      </c>
      <c r="H8" s="82"/>
      <c r="I8" s="80" t="s">
        <v>49</v>
      </c>
      <c r="J8" s="82"/>
      <c r="L8" s="83"/>
    </row>
    <row r="9" spans="1:155" ht="18" customHeight="1">
      <c r="B9" s="84"/>
      <c r="C9" s="77"/>
      <c r="D9" s="77"/>
      <c r="E9" s="85"/>
      <c r="F9" s="86"/>
      <c r="G9" s="87"/>
      <c r="H9" s="88"/>
      <c r="I9" s="89"/>
      <c r="J9" s="88"/>
    </row>
    <row r="10" spans="1:155" ht="18" customHeight="1">
      <c r="B10" s="90" t="s">
        <v>50</v>
      </c>
      <c r="C10" s="91"/>
      <c r="D10" s="91"/>
      <c r="E10" s="85"/>
      <c r="F10" s="92"/>
      <c r="G10" s="87"/>
      <c r="H10" s="93"/>
      <c r="I10" s="94" t="s">
        <v>51</v>
      </c>
      <c r="J10" s="93"/>
    </row>
    <row r="11" spans="1:155" ht="18" customHeight="1">
      <c r="B11" s="95" t="s">
        <v>52</v>
      </c>
      <c r="C11" s="95">
        <v>10</v>
      </c>
      <c r="D11" s="95">
        <v>5</v>
      </c>
      <c r="E11" s="96">
        <f>C11*D11</f>
        <v>50</v>
      </c>
      <c r="F11" s="97">
        <f t="shared" ref="F11:F21" si="0">$C$30</f>
        <v>8</v>
      </c>
      <c r="G11" s="98">
        <f>E11*F11</f>
        <v>400</v>
      </c>
      <c r="H11" s="99"/>
      <c r="I11" s="100">
        <v>1</v>
      </c>
      <c r="J11" s="101"/>
      <c r="K11" s="102"/>
      <c r="L11" s="103"/>
      <c r="M11" s="102"/>
      <c r="N11" s="102"/>
      <c r="O11" s="102"/>
      <c r="P11" s="102"/>
      <c r="Q11" s="102"/>
    </row>
    <row r="12" spans="1:155" ht="18" customHeight="1">
      <c r="B12" s="95" t="s">
        <v>64</v>
      </c>
      <c r="C12" s="95">
        <v>10</v>
      </c>
      <c r="D12" s="95">
        <v>5</v>
      </c>
      <c r="E12" s="96">
        <f>C12*D12</f>
        <v>50</v>
      </c>
      <c r="F12" s="97">
        <f t="shared" si="0"/>
        <v>8</v>
      </c>
      <c r="G12" s="98">
        <f>E12*F12</f>
        <v>400</v>
      </c>
      <c r="H12" s="99"/>
      <c r="I12" s="100">
        <v>1</v>
      </c>
      <c r="J12" s="101"/>
      <c r="K12" s="102"/>
      <c r="L12" s="103"/>
      <c r="M12" s="102"/>
      <c r="N12" s="102"/>
      <c r="O12" s="102"/>
      <c r="P12" s="102"/>
      <c r="Q12" s="102"/>
    </row>
    <row r="13" spans="1:155" ht="18" customHeight="1">
      <c r="B13" s="95" t="s">
        <v>65</v>
      </c>
      <c r="C13" s="95">
        <v>10</v>
      </c>
      <c r="D13" s="95">
        <v>5</v>
      </c>
      <c r="E13" s="96">
        <f>C13*D13</f>
        <v>50</v>
      </c>
      <c r="F13" s="97">
        <f t="shared" si="0"/>
        <v>8</v>
      </c>
      <c r="G13" s="98">
        <f>E13*F13</f>
        <v>400</v>
      </c>
      <c r="H13" s="99"/>
      <c r="I13" s="100">
        <v>1</v>
      </c>
      <c r="J13" s="101"/>
      <c r="K13" s="102"/>
      <c r="L13" s="103"/>
      <c r="M13" s="102"/>
      <c r="N13" s="102"/>
      <c r="O13" s="102"/>
      <c r="P13" s="102"/>
      <c r="Q13" s="102"/>
    </row>
    <row r="14" spans="1:155" ht="18" customHeight="1">
      <c r="B14" s="95" t="s">
        <v>53</v>
      </c>
      <c r="C14" s="95">
        <v>10</v>
      </c>
      <c r="D14" s="95">
        <v>5</v>
      </c>
      <c r="E14" s="96">
        <f t="shared" ref="E14:E15" si="1">C14*D14</f>
        <v>50</v>
      </c>
      <c r="F14" s="97">
        <f t="shared" si="0"/>
        <v>8</v>
      </c>
      <c r="G14" s="98">
        <f t="shared" ref="G14:G21" si="2">E14*F14</f>
        <v>400</v>
      </c>
      <c r="H14" s="99"/>
      <c r="I14" s="100">
        <v>1</v>
      </c>
      <c r="J14" s="101"/>
      <c r="K14" s="102"/>
      <c r="L14" s="103"/>
      <c r="M14" s="102"/>
      <c r="N14" s="102"/>
      <c r="O14" s="102"/>
      <c r="P14" s="102"/>
      <c r="Q14" s="102"/>
    </row>
    <row r="15" spans="1:155" ht="18" customHeight="1">
      <c r="B15" s="95" t="s">
        <v>54</v>
      </c>
      <c r="C15" s="95">
        <v>10</v>
      </c>
      <c r="D15" s="95">
        <v>5</v>
      </c>
      <c r="E15" s="96">
        <f t="shared" si="1"/>
        <v>50</v>
      </c>
      <c r="F15" s="97">
        <f t="shared" si="0"/>
        <v>8</v>
      </c>
      <c r="G15" s="98">
        <f t="shared" si="2"/>
        <v>400</v>
      </c>
      <c r="H15" s="99"/>
      <c r="I15" s="100">
        <v>1</v>
      </c>
      <c r="J15" s="101"/>
      <c r="K15" s="102"/>
      <c r="L15" s="103"/>
      <c r="M15" s="102"/>
      <c r="N15" s="102"/>
      <c r="O15" s="102"/>
      <c r="P15" s="102"/>
      <c r="Q15" s="102"/>
    </row>
    <row r="16" spans="1:155" ht="18" customHeight="1">
      <c r="B16" s="95" t="s">
        <v>55</v>
      </c>
      <c r="C16" s="95">
        <v>10</v>
      </c>
      <c r="D16" s="95">
        <v>5</v>
      </c>
      <c r="E16" s="96">
        <f t="shared" ref="E16:E21" si="3">C16*D16</f>
        <v>50</v>
      </c>
      <c r="F16" s="97">
        <f t="shared" si="0"/>
        <v>8</v>
      </c>
      <c r="G16" s="98">
        <f t="shared" si="2"/>
        <v>400</v>
      </c>
      <c r="H16" s="99"/>
      <c r="I16" s="100">
        <v>1</v>
      </c>
      <c r="J16" s="101"/>
      <c r="K16" s="102"/>
      <c r="L16" s="103"/>
      <c r="M16" s="102"/>
      <c r="N16" s="102"/>
      <c r="O16" s="102"/>
      <c r="P16" s="102"/>
      <c r="Q16" s="102"/>
    </row>
    <row r="17" spans="2:17" s="106" customFormat="1" ht="18" customHeight="1">
      <c r="B17" s="95" t="s">
        <v>66</v>
      </c>
      <c r="C17" s="95">
        <v>10</v>
      </c>
      <c r="D17" s="95">
        <v>5</v>
      </c>
      <c r="E17" s="96">
        <f t="shared" ref="E17:E20" si="4">C17*D17</f>
        <v>50</v>
      </c>
      <c r="F17" s="97">
        <f t="shared" si="0"/>
        <v>8</v>
      </c>
      <c r="G17" s="98">
        <f t="shared" ref="G17" si="5">E17*F17</f>
        <v>400</v>
      </c>
      <c r="H17" s="99"/>
      <c r="I17" s="100">
        <v>1</v>
      </c>
      <c r="J17" s="101"/>
      <c r="K17" s="104"/>
      <c r="L17" s="105"/>
      <c r="M17" s="104"/>
      <c r="N17" s="104"/>
      <c r="O17" s="104"/>
      <c r="P17" s="104"/>
      <c r="Q17" s="104"/>
    </row>
    <row r="18" spans="2:17" s="106" customFormat="1" ht="18" customHeight="1">
      <c r="B18" s="95" t="s">
        <v>67</v>
      </c>
      <c r="C18" s="95">
        <v>30</v>
      </c>
      <c r="D18" s="107">
        <v>14.583299999999999</v>
      </c>
      <c r="E18" s="108">
        <f t="shared" si="4"/>
        <v>437.49899999999997</v>
      </c>
      <c r="F18" s="97">
        <f t="shared" si="0"/>
        <v>8</v>
      </c>
      <c r="G18" s="98">
        <v>3500</v>
      </c>
      <c r="H18" s="99"/>
      <c r="I18" s="100">
        <v>1</v>
      </c>
      <c r="J18" s="101"/>
      <c r="K18" s="104"/>
      <c r="L18" s="105"/>
      <c r="M18" s="104"/>
      <c r="N18" s="104"/>
      <c r="O18" s="104"/>
      <c r="P18" s="104"/>
      <c r="Q18" s="104"/>
    </row>
    <row r="19" spans="2:17" s="106" customFormat="1" ht="18" customHeight="1">
      <c r="B19" s="95" t="s">
        <v>186</v>
      </c>
      <c r="C19" s="95">
        <v>30</v>
      </c>
      <c r="D19" s="107">
        <v>10</v>
      </c>
      <c r="E19" s="108">
        <f t="shared" si="4"/>
        <v>300</v>
      </c>
      <c r="F19" s="97">
        <f t="shared" si="0"/>
        <v>8</v>
      </c>
      <c r="G19" s="98">
        <v>2400</v>
      </c>
      <c r="H19" s="99"/>
      <c r="I19" s="100">
        <v>1</v>
      </c>
      <c r="J19" s="101"/>
      <c r="K19" s="104"/>
      <c r="L19" s="105"/>
      <c r="M19" s="104"/>
      <c r="N19" s="104"/>
      <c r="O19" s="104"/>
      <c r="P19" s="104"/>
      <c r="Q19" s="104"/>
    </row>
    <row r="20" spans="2:17" s="106" customFormat="1" ht="18" customHeight="1">
      <c r="B20" s="95" t="s">
        <v>186</v>
      </c>
      <c r="C20" s="95">
        <v>35</v>
      </c>
      <c r="D20" s="107">
        <v>14</v>
      </c>
      <c r="E20" s="108">
        <f t="shared" si="4"/>
        <v>490</v>
      </c>
      <c r="F20" s="97" t="s">
        <v>190</v>
      </c>
      <c r="G20" s="98">
        <v>17150</v>
      </c>
      <c r="H20" s="99"/>
      <c r="I20" s="100">
        <v>1</v>
      </c>
      <c r="J20" s="101"/>
      <c r="K20" s="104"/>
      <c r="L20" s="105"/>
      <c r="M20" s="104"/>
      <c r="N20" s="104"/>
      <c r="O20" s="104"/>
      <c r="P20" s="104"/>
      <c r="Q20" s="104"/>
    </row>
    <row r="21" spans="2:17" ht="18" customHeight="1">
      <c r="B21" s="95" t="s">
        <v>60</v>
      </c>
      <c r="C21" s="95">
        <v>10</v>
      </c>
      <c r="D21" s="95">
        <v>5</v>
      </c>
      <c r="E21" s="96">
        <f t="shared" si="3"/>
        <v>50</v>
      </c>
      <c r="F21" s="97">
        <f t="shared" si="0"/>
        <v>8</v>
      </c>
      <c r="G21" s="98">
        <f t="shared" si="2"/>
        <v>400</v>
      </c>
      <c r="H21" s="99"/>
      <c r="I21" s="100">
        <v>1</v>
      </c>
      <c r="J21" s="101"/>
      <c r="K21" s="102"/>
      <c r="L21" s="103"/>
      <c r="M21" s="102"/>
      <c r="N21" s="102"/>
      <c r="O21" s="102"/>
      <c r="P21" s="102"/>
      <c r="Q21" s="102"/>
    </row>
    <row r="22" spans="2:17" s="36" customFormat="1" ht="18" customHeight="1">
      <c r="E22" s="109">
        <f>SUM(E11:E21)</f>
        <v>1627.499</v>
      </c>
      <c r="G22" s="110">
        <f>SUM(G11:G21)</f>
        <v>26250</v>
      </c>
      <c r="L22" s="111"/>
    </row>
    <row r="23" spans="2:17" s="36" customFormat="1" ht="18" customHeight="1">
      <c r="E23" s="112"/>
      <c r="G23" s="113"/>
      <c r="L23" s="114"/>
    </row>
    <row r="24" spans="2:17" ht="21" customHeight="1">
      <c r="B24" s="115" t="s">
        <v>56</v>
      </c>
      <c r="C24" s="116"/>
      <c r="D24" s="116"/>
      <c r="E24" s="117">
        <f>+E22</f>
        <v>1627.499</v>
      </c>
      <c r="F24" s="118">
        <f>$C$31</f>
        <v>8</v>
      </c>
      <c r="G24" s="117">
        <f>+G22</f>
        <v>26250</v>
      </c>
      <c r="H24" s="119"/>
      <c r="I24" s="120"/>
      <c r="J24" s="119"/>
    </row>
    <row r="25" spans="2:17" ht="18" customHeight="1">
      <c r="B25" s="37"/>
      <c r="C25" s="37"/>
      <c r="D25" s="37"/>
      <c r="F25" s="58"/>
      <c r="G25" s="59"/>
      <c r="H25" s="37"/>
      <c r="I25" s="37"/>
      <c r="J25" s="37"/>
      <c r="K25" s="121"/>
      <c r="M25" s="121"/>
      <c r="N25" s="121"/>
      <c r="O25" s="121"/>
      <c r="P25" s="121"/>
      <c r="Q25" s="121"/>
    </row>
    <row r="26" spans="2:17" ht="18" customHeight="1">
      <c r="B26" s="37"/>
      <c r="C26" s="37"/>
      <c r="D26" s="37"/>
      <c r="F26" s="58"/>
      <c r="G26" s="59"/>
      <c r="H26" s="37"/>
      <c r="I26" s="37"/>
      <c r="J26" s="37"/>
      <c r="K26" s="121"/>
      <c r="M26" s="121"/>
      <c r="N26" s="121"/>
      <c r="O26" s="121"/>
      <c r="P26" s="121"/>
      <c r="Q26" s="121"/>
    </row>
    <row r="27" spans="2:17" ht="18" customHeight="1">
      <c r="B27" s="122" t="s">
        <v>1</v>
      </c>
      <c r="C27" s="123"/>
      <c r="D27" s="37"/>
      <c r="F27" s="124"/>
      <c r="G27" s="125"/>
      <c r="H27" s="126"/>
      <c r="I27" s="127"/>
      <c r="J27" s="37"/>
    </row>
    <row r="28" spans="2:17" ht="18" customHeight="1">
      <c r="B28" s="37"/>
      <c r="C28" s="37"/>
      <c r="D28" s="37"/>
      <c r="F28" s="124"/>
      <c r="G28" s="125"/>
      <c r="H28" s="126"/>
      <c r="I28" s="127"/>
      <c r="J28" s="37"/>
    </row>
    <row r="29" spans="2:17" ht="18" customHeight="1">
      <c r="B29" s="128" t="s">
        <v>2</v>
      </c>
      <c r="C29" s="129" t="s">
        <v>3</v>
      </c>
      <c r="D29" s="91" t="s">
        <v>57</v>
      </c>
      <c r="E29" s="85"/>
      <c r="F29" s="130"/>
      <c r="G29" s="125"/>
      <c r="H29" s="126"/>
      <c r="I29" s="127"/>
      <c r="J29" s="37"/>
    </row>
    <row r="30" spans="2:17" ht="18" customHeight="1">
      <c r="B30" s="131" t="s">
        <v>58</v>
      </c>
      <c r="C30" s="132">
        <v>8</v>
      </c>
      <c r="D30" s="133">
        <v>1</v>
      </c>
      <c r="E30" s="134"/>
      <c r="F30" s="135"/>
      <c r="G30" s="125"/>
      <c r="H30" s="126"/>
      <c r="I30" s="136"/>
      <c r="J30" s="37"/>
    </row>
    <row r="31" spans="2:17" ht="18" customHeight="1">
      <c r="B31" s="128" t="s">
        <v>4</v>
      </c>
      <c r="C31" s="137">
        <f>AVERAGE(C30:C30)</f>
        <v>8</v>
      </c>
      <c r="D31" s="64"/>
      <c r="E31" s="138"/>
      <c r="F31" s="135"/>
      <c r="G31" s="125"/>
      <c r="H31" s="126"/>
      <c r="I31" s="127"/>
      <c r="J31" s="37"/>
    </row>
    <row r="32" spans="2:17" ht="18" customHeight="1">
      <c r="B32" s="37"/>
      <c r="C32" s="139"/>
      <c r="D32" s="139"/>
      <c r="E32" s="140"/>
      <c r="F32" s="141"/>
      <c r="G32" s="142"/>
      <c r="H32" s="126"/>
      <c r="I32" s="127"/>
      <c r="J32" s="37"/>
    </row>
    <row r="33" spans="2:12" s="146" customFormat="1" ht="21" customHeight="1">
      <c r="B33" s="128" t="s">
        <v>2</v>
      </c>
      <c r="C33" s="129" t="s">
        <v>3</v>
      </c>
      <c r="D33" s="91" t="s">
        <v>57</v>
      </c>
      <c r="E33" s="144"/>
      <c r="F33" s="143"/>
      <c r="G33" s="145"/>
      <c r="H33" s="143"/>
      <c r="I33" s="143"/>
      <c r="J33" s="143"/>
      <c r="L33" s="147"/>
    </row>
    <row r="34" spans="2:12">
      <c r="B34" s="131" t="s">
        <v>189</v>
      </c>
      <c r="C34" s="132">
        <v>35</v>
      </c>
      <c r="D34" s="133">
        <v>1</v>
      </c>
    </row>
    <row r="35" spans="2:12">
      <c r="B35" s="128" t="s">
        <v>4</v>
      </c>
      <c r="C35" s="137">
        <f>AVERAGE(C34:C34)</f>
        <v>35</v>
      </c>
      <c r="D35" s="64"/>
    </row>
  </sheetData>
  <pageMargins left="0.7" right="0.7" top="0.75" bottom="0.75" header="0.3" footer="0.3"/>
  <pageSetup paperSize="9" orientation="portrait" horizontalDpi="4294967295" verticalDpi="4294967295" r:id="rId1"/>
  <ignoredErrors>
    <ignoredError sqref="F21 F24 F11 F16 F14:F15 F12:F13 F17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F54"/>
  <sheetViews>
    <sheetView showGridLines="0" zoomScale="50" zoomScaleNormal="50" workbookViewId="0">
      <selection activeCell="AB17" sqref="AB17"/>
    </sheetView>
  </sheetViews>
  <sheetFormatPr defaultColWidth="9.28515625" defaultRowHeight="15.75"/>
  <cols>
    <col min="1" max="1" width="3.7109375" style="150" customWidth="1"/>
    <col min="2" max="2" width="4.28515625" style="151" customWidth="1"/>
    <col min="3" max="3" width="27.7109375" style="151" customWidth="1"/>
    <col min="4" max="4" width="13.28515625" style="152" customWidth="1"/>
    <col min="5" max="5" width="14.28515625" style="152" customWidth="1"/>
    <col min="6" max="6" width="14.7109375" style="151" customWidth="1"/>
    <col min="7" max="7" width="15" style="151" customWidth="1"/>
    <col min="8" max="8" width="9.85546875" style="152" customWidth="1"/>
    <col min="9" max="9" width="1" style="151" customWidth="1"/>
    <col min="10" max="21" width="6" style="152" customWidth="1"/>
    <col min="22" max="22" width="0.7109375" style="151" customWidth="1"/>
    <col min="23" max="23" width="11.28515625" style="151" customWidth="1"/>
    <col min="24" max="24" width="15.28515625" style="151" customWidth="1"/>
    <col min="25" max="25" width="12.28515625" style="151" customWidth="1"/>
    <col min="26" max="26" width="9.28515625" style="151"/>
    <col min="27" max="27" width="12.28515625" style="151" bestFit="1" customWidth="1"/>
    <col min="28" max="135" width="9.28515625" style="151"/>
    <col min="136" max="136" width="9.28515625" style="153"/>
    <col min="137" max="16384" width="9.28515625" style="150"/>
  </cols>
  <sheetData>
    <row r="1" spans="1:135" ht="21" customHeight="1"/>
    <row r="2" spans="1:135" ht="23.25" customHeight="1">
      <c r="C2" s="154" t="s">
        <v>7</v>
      </c>
    </row>
    <row r="3" spans="1:135" ht="18" customHeight="1">
      <c r="C3" s="155"/>
      <c r="G3" s="156"/>
      <c r="H3" s="157"/>
      <c r="I3" s="156"/>
    </row>
    <row r="4" spans="1:135" ht="24" customHeight="1">
      <c r="C4" s="158"/>
      <c r="D4" s="159"/>
      <c r="E4" s="159"/>
      <c r="G4" s="156"/>
      <c r="H4" s="157"/>
      <c r="I4" s="156"/>
    </row>
    <row r="5" spans="1:135" ht="18" customHeight="1">
      <c r="C5" s="158" t="s">
        <v>200</v>
      </c>
      <c r="D5" s="159"/>
      <c r="E5" s="159"/>
      <c r="F5" s="160"/>
    </row>
    <row r="6" spans="1:135" ht="18" customHeight="1">
      <c r="C6" s="159"/>
      <c r="D6" s="159"/>
      <c r="E6" s="159"/>
      <c r="F6" s="160"/>
    </row>
    <row r="7" spans="1:135" ht="18" customHeight="1">
      <c r="C7" s="161"/>
      <c r="D7" s="162"/>
      <c r="E7" s="162"/>
      <c r="F7" s="163"/>
      <c r="G7" s="164"/>
      <c r="H7" s="164"/>
      <c r="I7" s="165"/>
      <c r="J7" s="166"/>
      <c r="K7" s="167"/>
      <c r="L7" s="167"/>
      <c r="M7" s="167"/>
      <c r="N7" s="167"/>
      <c r="O7" s="167"/>
      <c r="P7" s="167"/>
      <c r="Q7" s="167"/>
      <c r="R7" s="167"/>
      <c r="S7" s="167"/>
      <c r="T7" s="167"/>
      <c r="U7" s="167"/>
    </row>
    <row r="8" spans="1:135" ht="49.15" customHeight="1">
      <c r="A8" s="156"/>
      <c r="C8" s="220" t="s">
        <v>8</v>
      </c>
      <c r="D8" s="221" t="s">
        <v>9</v>
      </c>
      <c r="E8" s="221" t="s">
        <v>10</v>
      </c>
      <c r="F8" s="223" t="s">
        <v>11</v>
      </c>
      <c r="G8" s="221" t="s">
        <v>12</v>
      </c>
      <c r="H8" s="223" t="s">
        <v>13</v>
      </c>
      <c r="I8" s="168"/>
      <c r="J8" s="169"/>
      <c r="K8" s="169"/>
      <c r="L8" s="169"/>
      <c r="M8" s="169"/>
      <c r="N8" s="169"/>
      <c r="O8" s="169"/>
      <c r="P8" s="169"/>
      <c r="Q8" s="169"/>
      <c r="R8" s="169"/>
      <c r="S8" s="169"/>
      <c r="T8" s="169"/>
      <c r="U8" s="169"/>
      <c r="W8" s="225" t="s">
        <v>14</v>
      </c>
      <c r="X8" s="225" t="s">
        <v>15</v>
      </c>
      <c r="Y8" s="225" t="s">
        <v>16</v>
      </c>
    </row>
    <row r="9" spans="1:135" ht="84" customHeight="1">
      <c r="A9" s="156"/>
      <c r="B9" s="170"/>
      <c r="C9" s="220"/>
      <c r="D9" s="222"/>
      <c r="E9" s="222"/>
      <c r="F9" s="224"/>
      <c r="G9" s="222"/>
      <c r="H9" s="224"/>
      <c r="I9" s="168"/>
      <c r="J9" s="171" t="s">
        <v>17</v>
      </c>
      <c r="K9" s="171" t="s">
        <v>18</v>
      </c>
      <c r="L9" s="171" t="s">
        <v>19</v>
      </c>
      <c r="M9" s="171" t="s">
        <v>20</v>
      </c>
      <c r="N9" s="171" t="s">
        <v>21</v>
      </c>
      <c r="O9" s="171" t="s">
        <v>22</v>
      </c>
      <c r="P9" s="171" t="s">
        <v>23</v>
      </c>
      <c r="Q9" s="171" t="s">
        <v>17</v>
      </c>
      <c r="R9" s="171" t="s">
        <v>18</v>
      </c>
      <c r="S9" s="171" t="s">
        <v>19</v>
      </c>
      <c r="T9" s="171" t="s">
        <v>20</v>
      </c>
      <c r="U9" s="171" t="s">
        <v>21</v>
      </c>
      <c r="V9" s="170"/>
      <c r="W9" s="226"/>
      <c r="X9" s="226"/>
      <c r="Y9" s="226"/>
      <c r="Z9" s="170"/>
      <c r="AA9" s="170"/>
      <c r="AB9" s="170"/>
      <c r="AC9" s="170"/>
      <c r="AD9" s="170"/>
      <c r="AE9" s="170"/>
      <c r="AF9" s="170"/>
      <c r="AG9" s="170"/>
      <c r="AH9" s="170"/>
      <c r="AI9" s="170"/>
      <c r="AJ9" s="170"/>
      <c r="AK9" s="170"/>
      <c r="AL9" s="170"/>
      <c r="AM9" s="170"/>
      <c r="AN9" s="170"/>
      <c r="AO9" s="170"/>
      <c r="AP9" s="170"/>
      <c r="AQ9" s="170"/>
      <c r="AR9" s="170"/>
      <c r="AS9" s="170"/>
      <c r="AT9" s="170"/>
      <c r="AU9" s="170"/>
      <c r="AV9" s="170"/>
      <c r="AW9" s="170"/>
      <c r="AX9" s="170"/>
      <c r="AY9" s="170"/>
      <c r="AZ9" s="170"/>
      <c r="BA9" s="170"/>
      <c r="BB9" s="170"/>
      <c r="BC9" s="170"/>
      <c r="BD9" s="170"/>
      <c r="BE9" s="170"/>
      <c r="BF9" s="170"/>
      <c r="BG9" s="170"/>
      <c r="BH9" s="170"/>
      <c r="BI9" s="170"/>
      <c r="BJ9" s="170"/>
      <c r="BK9" s="170"/>
      <c r="BL9" s="170"/>
      <c r="BM9" s="170"/>
      <c r="BN9" s="170"/>
      <c r="BO9" s="170"/>
      <c r="BP9" s="170"/>
      <c r="BQ9" s="170"/>
      <c r="BR9" s="170"/>
      <c r="BS9" s="170"/>
      <c r="BT9" s="170"/>
      <c r="BU9" s="170"/>
      <c r="BV9" s="170"/>
      <c r="BW9" s="170"/>
      <c r="BX9" s="170"/>
      <c r="BY9" s="170"/>
      <c r="BZ9" s="170"/>
      <c r="CA9" s="170"/>
      <c r="CB9" s="170"/>
      <c r="CC9" s="170"/>
      <c r="CD9" s="170"/>
      <c r="CE9" s="170"/>
      <c r="CF9" s="170"/>
      <c r="CG9" s="170"/>
      <c r="CH9" s="170"/>
      <c r="CI9" s="170"/>
      <c r="CJ9" s="170"/>
      <c r="CK9" s="170"/>
      <c r="CL9" s="170"/>
      <c r="CM9" s="170"/>
      <c r="CN9" s="170"/>
      <c r="CO9" s="170"/>
      <c r="CP9" s="170"/>
      <c r="CQ9" s="170"/>
      <c r="CR9" s="170"/>
      <c r="CS9" s="170"/>
      <c r="CT9" s="170"/>
      <c r="CU9" s="170"/>
      <c r="CV9" s="170"/>
      <c r="CW9" s="170"/>
      <c r="CX9" s="170"/>
      <c r="CY9" s="170"/>
      <c r="CZ9" s="170"/>
      <c r="DA9" s="170"/>
      <c r="DB9" s="170"/>
      <c r="DC9" s="170"/>
      <c r="DD9" s="170"/>
      <c r="DE9" s="170"/>
      <c r="DF9" s="170"/>
      <c r="DG9" s="170"/>
      <c r="DH9" s="170"/>
      <c r="DI9" s="170"/>
      <c r="DJ9" s="170"/>
      <c r="DK9" s="170"/>
      <c r="DL9" s="170"/>
      <c r="DM9" s="170"/>
      <c r="DN9" s="170"/>
      <c r="DO9" s="170"/>
      <c r="DP9" s="170"/>
      <c r="DQ9" s="170"/>
      <c r="DR9" s="170"/>
      <c r="DS9" s="170"/>
      <c r="DT9" s="170"/>
      <c r="DU9" s="170"/>
      <c r="DV9" s="170"/>
      <c r="DW9" s="170"/>
      <c r="DX9" s="170"/>
      <c r="DY9" s="170"/>
      <c r="DZ9" s="170"/>
      <c r="EA9" s="170"/>
      <c r="EB9" s="170"/>
      <c r="EC9" s="170"/>
      <c r="ED9" s="170"/>
      <c r="EE9" s="170"/>
    </row>
    <row r="10" spans="1:135" ht="10.15" customHeight="1">
      <c r="A10" s="156"/>
      <c r="B10" s="172"/>
      <c r="C10" s="173"/>
      <c r="D10" s="174"/>
      <c r="E10" s="174"/>
      <c r="F10" s="175"/>
      <c r="G10" s="175"/>
      <c r="H10" s="175"/>
      <c r="I10" s="165"/>
      <c r="J10" s="176"/>
      <c r="K10" s="176"/>
      <c r="L10" s="176"/>
      <c r="M10" s="176"/>
      <c r="N10" s="176"/>
      <c r="O10" s="176"/>
      <c r="P10" s="176"/>
      <c r="Q10" s="176"/>
      <c r="R10" s="176"/>
      <c r="S10" s="176"/>
      <c r="T10" s="176"/>
      <c r="U10" s="176"/>
      <c r="V10" s="172"/>
      <c r="W10" s="177"/>
      <c r="X10" s="177"/>
      <c r="Y10" s="177"/>
      <c r="Z10" s="172"/>
      <c r="AA10" s="172"/>
      <c r="AB10" s="172"/>
      <c r="AC10" s="172"/>
      <c r="AD10" s="172"/>
      <c r="AE10" s="172"/>
      <c r="AF10" s="172"/>
      <c r="AG10" s="172"/>
      <c r="AH10" s="172"/>
      <c r="AI10" s="172"/>
      <c r="AJ10" s="172"/>
      <c r="AK10" s="172"/>
      <c r="AL10" s="172"/>
      <c r="AM10" s="172"/>
      <c r="AN10" s="172"/>
      <c r="AO10" s="172"/>
      <c r="AP10" s="172"/>
      <c r="AQ10" s="172"/>
      <c r="AR10" s="172"/>
      <c r="AS10" s="172"/>
      <c r="AT10" s="172"/>
      <c r="AU10" s="172"/>
      <c r="AV10" s="172"/>
      <c r="AW10" s="172"/>
      <c r="AX10" s="172"/>
      <c r="AY10" s="172"/>
      <c r="AZ10" s="172"/>
      <c r="BA10" s="172"/>
      <c r="BB10" s="172"/>
      <c r="BC10" s="172"/>
      <c r="BD10" s="172"/>
      <c r="BE10" s="172"/>
      <c r="BF10" s="172"/>
      <c r="BG10" s="172"/>
      <c r="BH10" s="172"/>
      <c r="BI10" s="172"/>
      <c r="BJ10" s="172"/>
      <c r="BK10" s="172"/>
      <c r="BL10" s="172"/>
      <c r="BM10" s="172"/>
      <c r="BN10" s="172"/>
      <c r="BO10" s="172"/>
      <c r="BP10" s="172"/>
      <c r="BQ10" s="172"/>
      <c r="BR10" s="172"/>
      <c r="BS10" s="172"/>
      <c r="BT10" s="172"/>
      <c r="BU10" s="172"/>
      <c r="BV10" s="172"/>
      <c r="BW10" s="172"/>
      <c r="BX10" s="172"/>
      <c r="BY10" s="172"/>
      <c r="BZ10" s="172"/>
      <c r="CA10" s="172"/>
      <c r="CB10" s="172"/>
      <c r="CC10" s="172"/>
      <c r="CD10" s="172"/>
      <c r="CE10" s="172"/>
      <c r="CF10" s="172"/>
      <c r="CG10" s="172"/>
      <c r="CH10" s="172"/>
      <c r="CI10" s="172"/>
      <c r="CJ10" s="172"/>
      <c r="CK10" s="172"/>
      <c r="CL10" s="172"/>
      <c r="CM10" s="172"/>
      <c r="CN10" s="172"/>
      <c r="CO10" s="172"/>
      <c r="CP10" s="172"/>
      <c r="CQ10" s="172"/>
      <c r="CR10" s="172"/>
      <c r="CS10" s="172"/>
      <c r="CT10" s="172"/>
      <c r="CU10" s="172"/>
      <c r="CV10" s="172"/>
      <c r="CW10" s="172"/>
      <c r="CX10" s="172"/>
      <c r="CY10" s="172"/>
      <c r="CZ10" s="172"/>
      <c r="DA10" s="172"/>
      <c r="DB10" s="172"/>
      <c r="DC10" s="172"/>
      <c r="DD10" s="172"/>
      <c r="DE10" s="172"/>
      <c r="DF10" s="172"/>
      <c r="DG10" s="172"/>
      <c r="DH10" s="172"/>
      <c r="DI10" s="172"/>
      <c r="DJ10" s="172"/>
      <c r="DK10" s="172"/>
      <c r="DL10" s="172"/>
      <c r="DM10" s="172"/>
      <c r="DN10" s="172"/>
      <c r="DO10" s="172"/>
      <c r="DP10" s="172"/>
      <c r="DQ10" s="172"/>
      <c r="DR10" s="172"/>
      <c r="DS10" s="172"/>
      <c r="DT10" s="172"/>
      <c r="DU10" s="172"/>
      <c r="DV10" s="172"/>
      <c r="DW10" s="172"/>
      <c r="DX10" s="172"/>
      <c r="DY10" s="172"/>
      <c r="DZ10" s="172"/>
      <c r="EA10" s="172"/>
      <c r="EB10" s="172"/>
      <c r="EC10" s="172"/>
      <c r="ED10" s="172"/>
      <c r="EE10" s="172"/>
    </row>
    <row r="11" spans="1:135" ht="18" customHeight="1">
      <c r="A11" s="156"/>
      <c r="B11" s="178">
        <v>1</v>
      </c>
      <c r="C11" s="179" t="s">
        <v>24</v>
      </c>
      <c r="D11" s="227" t="s">
        <v>25</v>
      </c>
      <c r="E11" s="227" t="s">
        <v>31</v>
      </c>
      <c r="F11" s="180"/>
      <c r="G11" s="230"/>
      <c r="H11" s="182" t="s">
        <v>26</v>
      </c>
      <c r="I11" s="165"/>
      <c r="J11" s="183">
        <v>4</v>
      </c>
      <c r="K11" s="183">
        <v>4</v>
      </c>
      <c r="L11" s="183">
        <v>4</v>
      </c>
      <c r="M11" s="183">
        <v>4</v>
      </c>
      <c r="N11" s="183">
        <v>4</v>
      </c>
      <c r="O11" s="184"/>
      <c r="P11" s="184"/>
      <c r="Q11" s="183">
        <v>4</v>
      </c>
      <c r="R11" s="183">
        <v>4</v>
      </c>
      <c r="S11" s="183">
        <v>4</v>
      </c>
      <c r="T11" s="183">
        <v>4</v>
      </c>
      <c r="U11" s="183">
        <v>4</v>
      </c>
      <c r="W11" s="185">
        <f t="shared" ref="W11:W38" si="0">SUM(J11:U11)</f>
        <v>40</v>
      </c>
      <c r="X11" s="186">
        <f>$E$46</f>
        <v>20</v>
      </c>
      <c r="Y11" s="187">
        <f>X11*W11</f>
        <v>800</v>
      </c>
      <c r="Z11" s="188"/>
    </row>
    <row r="12" spans="1:135" ht="18" customHeight="1">
      <c r="A12" s="156"/>
      <c r="B12" s="178"/>
      <c r="C12" s="179" t="s">
        <v>24</v>
      </c>
      <c r="D12" s="228"/>
      <c r="E12" s="228"/>
      <c r="F12" s="180"/>
      <c r="G12" s="230"/>
      <c r="H12" s="182" t="s">
        <v>27</v>
      </c>
      <c r="I12" s="165"/>
      <c r="J12" s="183">
        <v>3</v>
      </c>
      <c r="K12" s="183">
        <v>3</v>
      </c>
      <c r="L12" s="183">
        <v>3</v>
      </c>
      <c r="M12" s="183">
        <v>3</v>
      </c>
      <c r="N12" s="183">
        <v>3</v>
      </c>
      <c r="O12" s="184"/>
      <c r="P12" s="184"/>
      <c r="Q12" s="183">
        <v>3</v>
      </c>
      <c r="R12" s="183">
        <v>3</v>
      </c>
      <c r="S12" s="183">
        <v>3</v>
      </c>
      <c r="T12" s="183">
        <v>3</v>
      </c>
      <c r="U12" s="183">
        <v>3</v>
      </c>
      <c r="W12" s="185">
        <f t="shared" si="0"/>
        <v>30</v>
      </c>
      <c r="X12" s="186">
        <f>$E$47</f>
        <v>20</v>
      </c>
      <c r="Y12" s="187">
        <f t="shared" ref="Y12:Y38" si="1">X12*W12</f>
        <v>600</v>
      </c>
      <c r="Z12" s="188"/>
    </row>
    <row r="13" spans="1:135" ht="18" customHeight="1">
      <c r="A13" s="156"/>
      <c r="B13" s="189">
        <v>2</v>
      </c>
      <c r="C13" s="179" t="s">
        <v>68</v>
      </c>
      <c r="D13" s="228"/>
      <c r="E13" s="228"/>
      <c r="F13" s="180"/>
      <c r="G13" s="230"/>
      <c r="H13" s="182" t="s">
        <v>26</v>
      </c>
      <c r="I13" s="165"/>
      <c r="J13" s="183">
        <v>4</v>
      </c>
      <c r="K13" s="183">
        <v>4</v>
      </c>
      <c r="L13" s="183">
        <v>4</v>
      </c>
      <c r="M13" s="183">
        <v>4</v>
      </c>
      <c r="N13" s="183">
        <v>4</v>
      </c>
      <c r="O13" s="184"/>
      <c r="P13" s="184"/>
      <c r="Q13" s="183">
        <v>4</v>
      </c>
      <c r="R13" s="183">
        <v>4</v>
      </c>
      <c r="S13" s="183">
        <v>4</v>
      </c>
      <c r="T13" s="183">
        <v>4</v>
      </c>
      <c r="U13" s="183">
        <v>4</v>
      </c>
      <c r="V13" s="156"/>
      <c r="W13" s="185">
        <f t="shared" si="0"/>
        <v>40</v>
      </c>
      <c r="X13" s="186">
        <f>$E$46</f>
        <v>20</v>
      </c>
      <c r="Y13" s="187">
        <f t="shared" si="1"/>
        <v>800</v>
      </c>
      <c r="Z13" s="190"/>
      <c r="AA13" s="156"/>
      <c r="AB13" s="156"/>
      <c r="AC13" s="156"/>
      <c r="AD13" s="156"/>
      <c r="AE13" s="156"/>
      <c r="AF13" s="156"/>
      <c r="AG13" s="156"/>
      <c r="AH13" s="156"/>
      <c r="AI13" s="156"/>
      <c r="AJ13" s="156"/>
      <c r="AK13" s="156"/>
      <c r="AL13" s="156"/>
      <c r="AM13" s="156"/>
      <c r="AN13" s="156"/>
      <c r="AO13" s="156"/>
      <c r="AP13" s="156"/>
      <c r="AQ13" s="156"/>
      <c r="AR13" s="156"/>
      <c r="AS13" s="156"/>
      <c r="AT13" s="156"/>
      <c r="AU13" s="156"/>
      <c r="AV13" s="156"/>
      <c r="AW13" s="156"/>
      <c r="AX13" s="156"/>
      <c r="AY13" s="156"/>
      <c r="AZ13" s="156"/>
      <c r="BA13" s="156"/>
      <c r="BB13" s="156"/>
      <c r="BC13" s="156"/>
      <c r="BD13" s="156"/>
      <c r="BE13" s="156"/>
      <c r="BF13" s="156"/>
      <c r="BG13" s="156"/>
      <c r="BH13" s="156"/>
      <c r="BI13" s="156"/>
      <c r="BJ13" s="156"/>
      <c r="BK13" s="156"/>
      <c r="BL13" s="156"/>
      <c r="BM13" s="156"/>
      <c r="BN13" s="156"/>
      <c r="BO13" s="156"/>
      <c r="BP13" s="156"/>
      <c r="BQ13" s="156"/>
      <c r="BR13" s="156"/>
      <c r="BS13" s="156"/>
      <c r="BT13" s="156"/>
      <c r="BU13" s="156"/>
      <c r="BV13" s="156"/>
      <c r="BW13" s="156"/>
      <c r="BX13" s="156"/>
      <c r="BY13" s="156"/>
      <c r="BZ13" s="156"/>
      <c r="CA13" s="156"/>
      <c r="CB13" s="156"/>
      <c r="CC13" s="156"/>
      <c r="CD13" s="156"/>
      <c r="CE13" s="156"/>
      <c r="CF13" s="156"/>
      <c r="CG13" s="156"/>
      <c r="CH13" s="156"/>
      <c r="CI13" s="156"/>
      <c r="CJ13" s="156"/>
      <c r="CK13" s="156"/>
      <c r="CL13" s="156"/>
      <c r="CM13" s="156"/>
      <c r="CN13" s="156"/>
      <c r="CO13" s="156"/>
      <c r="CP13" s="156"/>
      <c r="CQ13" s="156"/>
      <c r="CR13" s="156"/>
      <c r="CS13" s="156"/>
      <c r="CT13" s="156"/>
      <c r="CU13" s="156"/>
      <c r="CV13" s="156"/>
      <c r="CW13" s="156"/>
      <c r="CX13" s="156"/>
      <c r="CY13" s="156"/>
      <c r="CZ13" s="156"/>
      <c r="DA13" s="156"/>
      <c r="DB13" s="156"/>
      <c r="DC13" s="156"/>
      <c r="DD13" s="156"/>
      <c r="DE13" s="156"/>
      <c r="DF13" s="156"/>
      <c r="DG13" s="156"/>
      <c r="DH13" s="156"/>
      <c r="DI13" s="156"/>
      <c r="DJ13" s="156"/>
      <c r="DK13" s="156"/>
      <c r="DL13" s="156"/>
      <c r="DM13" s="156"/>
      <c r="DN13" s="156"/>
      <c r="DO13" s="156"/>
      <c r="DP13" s="156"/>
      <c r="DQ13" s="156"/>
      <c r="DR13" s="156"/>
      <c r="DS13" s="156"/>
      <c r="DT13" s="156"/>
      <c r="DU13" s="156"/>
      <c r="DV13" s="156"/>
      <c r="DW13" s="156"/>
      <c r="DX13" s="156"/>
      <c r="DY13" s="156"/>
      <c r="DZ13" s="156"/>
      <c r="EA13" s="156"/>
      <c r="EB13" s="156"/>
      <c r="EC13" s="156"/>
      <c r="ED13" s="156"/>
      <c r="EE13" s="156"/>
    </row>
    <row r="14" spans="1:135" ht="18" customHeight="1">
      <c r="A14" s="156"/>
      <c r="B14" s="189"/>
      <c r="C14" s="179" t="s">
        <v>68</v>
      </c>
      <c r="D14" s="228"/>
      <c r="E14" s="229"/>
      <c r="F14" s="180"/>
      <c r="G14" s="230"/>
      <c r="H14" s="182" t="s">
        <v>27</v>
      </c>
      <c r="I14" s="165"/>
      <c r="J14" s="183">
        <v>4</v>
      </c>
      <c r="K14" s="183">
        <v>4</v>
      </c>
      <c r="L14" s="183">
        <v>4</v>
      </c>
      <c r="M14" s="183">
        <v>4</v>
      </c>
      <c r="N14" s="183">
        <v>4</v>
      </c>
      <c r="O14" s="184"/>
      <c r="P14" s="184"/>
      <c r="Q14" s="183">
        <v>4</v>
      </c>
      <c r="R14" s="183">
        <v>4</v>
      </c>
      <c r="S14" s="183">
        <v>4</v>
      </c>
      <c r="T14" s="183">
        <v>4</v>
      </c>
      <c r="U14" s="183">
        <v>4</v>
      </c>
      <c r="V14" s="156"/>
      <c r="W14" s="185">
        <f t="shared" si="0"/>
        <v>40</v>
      </c>
      <c r="X14" s="186">
        <f>$E$47</f>
        <v>20</v>
      </c>
      <c r="Y14" s="187">
        <f t="shared" si="1"/>
        <v>800</v>
      </c>
      <c r="Z14" s="190"/>
      <c r="AA14" s="156"/>
      <c r="AB14" s="156"/>
      <c r="AC14" s="156"/>
      <c r="AD14" s="156"/>
      <c r="AE14" s="156"/>
      <c r="AF14" s="156"/>
      <c r="AG14" s="156"/>
      <c r="AH14" s="156"/>
      <c r="AI14" s="156"/>
      <c r="AJ14" s="156"/>
      <c r="AK14" s="156"/>
      <c r="AL14" s="156"/>
      <c r="AM14" s="156"/>
      <c r="AN14" s="156"/>
      <c r="AO14" s="156"/>
      <c r="AP14" s="156"/>
      <c r="AQ14" s="156"/>
      <c r="AR14" s="156"/>
      <c r="AS14" s="156"/>
      <c r="AT14" s="156"/>
      <c r="AU14" s="156"/>
      <c r="AV14" s="156"/>
      <c r="AW14" s="156"/>
      <c r="AX14" s="156"/>
      <c r="AY14" s="156"/>
      <c r="AZ14" s="156"/>
      <c r="BA14" s="156"/>
      <c r="BB14" s="156"/>
      <c r="BC14" s="156"/>
      <c r="BD14" s="156"/>
      <c r="BE14" s="156"/>
      <c r="BF14" s="156"/>
      <c r="BG14" s="156"/>
      <c r="BH14" s="156"/>
      <c r="BI14" s="156"/>
      <c r="BJ14" s="156"/>
      <c r="BK14" s="156"/>
      <c r="BL14" s="156"/>
      <c r="BM14" s="156"/>
      <c r="BN14" s="156"/>
      <c r="BO14" s="156"/>
      <c r="BP14" s="156"/>
      <c r="BQ14" s="156"/>
      <c r="BR14" s="156"/>
      <c r="BS14" s="156"/>
      <c r="BT14" s="156"/>
      <c r="BU14" s="156"/>
      <c r="BV14" s="156"/>
      <c r="BW14" s="156"/>
      <c r="BX14" s="156"/>
      <c r="BY14" s="156"/>
      <c r="BZ14" s="156"/>
      <c r="CA14" s="156"/>
      <c r="CB14" s="156"/>
      <c r="CC14" s="156"/>
      <c r="CD14" s="156"/>
      <c r="CE14" s="156"/>
      <c r="CF14" s="156"/>
      <c r="CG14" s="156"/>
      <c r="CH14" s="156"/>
      <c r="CI14" s="156"/>
      <c r="CJ14" s="156"/>
      <c r="CK14" s="156"/>
      <c r="CL14" s="156"/>
      <c r="CM14" s="156"/>
      <c r="CN14" s="156"/>
      <c r="CO14" s="156"/>
      <c r="CP14" s="156"/>
      <c r="CQ14" s="156"/>
      <c r="CR14" s="156"/>
      <c r="CS14" s="156"/>
      <c r="CT14" s="156"/>
      <c r="CU14" s="156"/>
      <c r="CV14" s="156"/>
      <c r="CW14" s="156"/>
      <c r="CX14" s="156"/>
      <c r="CY14" s="156"/>
      <c r="CZ14" s="156"/>
      <c r="DA14" s="156"/>
      <c r="DB14" s="156"/>
      <c r="DC14" s="156"/>
      <c r="DD14" s="156"/>
      <c r="DE14" s="156"/>
      <c r="DF14" s="156"/>
      <c r="DG14" s="156"/>
      <c r="DH14" s="156"/>
      <c r="DI14" s="156"/>
      <c r="DJ14" s="156"/>
      <c r="DK14" s="156"/>
      <c r="DL14" s="156"/>
      <c r="DM14" s="156"/>
      <c r="DN14" s="156"/>
      <c r="DO14" s="156"/>
      <c r="DP14" s="156"/>
      <c r="DQ14" s="156"/>
      <c r="DR14" s="156"/>
      <c r="DS14" s="156"/>
      <c r="DT14" s="156"/>
      <c r="DU14" s="156"/>
      <c r="DV14" s="156"/>
      <c r="DW14" s="156"/>
      <c r="DX14" s="156"/>
      <c r="DY14" s="156"/>
      <c r="DZ14" s="156"/>
      <c r="EA14" s="156"/>
      <c r="EB14" s="156"/>
      <c r="EC14" s="156"/>
      <c r="ED14" s="156"/>
      <c r="EE14" s="156"/>
    </row>
    <row r="15" spans="1:135" ht="18" customHeight="1">
      <c r="A15" s="156"/>
      <c r="B15" s="189">
        <v>3</v>
      </c>
      <c r="C15" s="179" t="s">
        <v>119</v>
      </c>
      <c r="D15" s="228"/>
      <c r="E15" s="227" t="s">
        <v>120</v>
      </c>
      <c r="F15" s="180"/>
      <c r="G15" s="230"/>
      <c r="H15" s="182" t="s">
        <v>26</v>
      </c>
      <c r="I15" s="165"/>
      <c r="J15" s="183">
        <v>3</v>
      </c>
      <c r="K15" s="183">
        <v>3</v>
      </c>
      <c r="L15" s="183">
        <v>3</v>
      </c>
      <c r="M15" s="183">
        <v>3</v>
      </c>
      <c r="N15" s="183">
        <v>3</v>
      </c>
      <c r="O15" s="184"/>
      <c r="P15" s="184"/>
      <c r="Q15" s="183">
        <v>3</v>
      </c>
      <c r="R15" s="183">
        <v>3</v>
      </c>
      <c r="S15" s="183">
        <v>3</v>
      </c>
      <c r="T15" s="183">
        <v>3</v>
      </c>
      <c r="U15" s="183">
        <v>3</v>
      </c>
      <c r="V15" s="156"/>
      <c r="W15" s="185">
        <f t="shared" si="0"/>
        <v>30</v>
      </c>
      <c r="X15" s="186">
        <f>$E$46</f>
        <v>20</v>
      </c>
      <c r="Y15" s="187">
        <f t="shared" si="1"/>
        <v>600</v>
      </c>
      <c r="Z15" s="190"/>
      <c r="AA15" s="156"/>
      <c r="AB15" s="156"/>
      <c r="AC15" s="156"/>
      <c r="AD15" s="156"/>
      <c r="AE15" s="156"/>
      <c r="AF15" s="156"/>
      <c r="AG15" s="156"/>
      <c r="AH15" s="156"/>
      <c r="AI15" s="156"/>
      <c r="AJ15" s="156"/>
      <c r="AK15" s="156"/>
      <c r="AL15" s="156"/>
      <c r="AM15" s="156"/>
      <c r="AN15" s="156"/>
      <c r="AO15" s="156"/>
      <c r="AP15" s="156"/>
      <c r="AQ15" s="156"/>
      <c r="AR15" s="156"/>
      <c r="AS15" s="156"/>
      <c r="AT15" s="156"/>
      <c r="AU15" s="156"/>
      <c r="AV15" s="156"/>
      <c r="AW15" s="156"/>
      <c r="AX15" s="156"/>
      <c r="AY15" s="156"/>
      <c r="AZ15" s="156"/>
      <c r="BA15" s="156"/>
      <c r="BB15" s="156"/>
      <c r="BC15" s="156"/>
      <c r="BD15" s="156"/>
      <c r="BE15" s="156"/>
      <c r="BF15" s="156"/>
      <c r="BG15" s="156"/>
      <c r="BH15" s="156"/>
      <c r="BI15" s="156"/>
      <c r="BJ15" s="156"/>
      <c r="BK15" s="156"/>
      <c r="BL15" s="156"/>
      <c r="BM15" s="156"/>
      <c r="BN15" s="156"/>
      <c r="BO15" s="156"/>
      <c r="BP15" s="156"/>
      <c r="BQ15" s="156"/>
      <c r="BR15" s="156"/>
      <c r="BS15" s="156"/>
      <c r="BT15" s="156"/>
      <c r="BU15" s="156"/>
      <c r="BV15" s="156"/>
      <c r="BW15" s="156"/>
      <c r="BX15" s="156"/>
      <c r="BY15" s="156"/>
      <c r="BZ15" s="156"/>
      <c r="CA15" s="156"/>
      <c r="CB15" s="156"/>
      <c r="CC15" s="156"/>
      <c r="CD15" s="156"/>
      <c r="CE15" s="156"/>
      <c r="CF15" s="156"/>
      <c r="CG15" s="156"/>
      <c r="CH15" s="156"/>
      <c r="CI15" s="156"/>
      <c r="CJ15" s="156"/>
      <c r="CK15" s="156"/>
      <c r="CL15" s="156"/>
      <c r="CM15" s="156"/>
      <c r="CN15" s="156"/>
      <c r="CO15" s="156"/>
      <c r="CP15" s="156"/>
      <c r="CQ15" s="156"/>
      <c r="CR15" s="156"/>
      <c r="CS15" s="156"/>
      <c r="CT15" s="156"/>
      <c r="CU15" s="156"/>
      <c r="CV15" s="156"/>
      <c r="CW15" s="156"/>
      <c r="CX15" s="156"/>
      <c r="CY15" s="156"/>
      <c r="CZ15" s="156"/>
      <c r="DA15" s="156"/>
      <c r="DB15" s="156"/>
      <c r="DC15" s="156"/>
      <c r="DD15" s="156"/>
      <c r="DE15" s="156"/>
      <c r="DF15" s="156"/>
      <c r="DG15" s="156"/>
      <c r="DH15" s="156"/>
      <c r="DI15" s="156"/>
      <c r="DJ15" s="156"/>
      <c r="DK15" s="156"/>
      <c r="DL15" s="156"/>
      <c r="DM15" s="156"/>
      <c r="DN15" s="156"/>
      <c r="DO15" s="156"/>
      <c r="DP15" s="156"/>
      <c r="DQ15" s="156"/>
      <c r="DR15" s="156"/>
      <c r="DS15" s="156"/>
      <c r="DT15" s="156"/>
      <c r="DU15" s="156"/>
      <c r="DV15" s="156"/>
      <c r="DW15" s="156"/>
      <c r="DX15" s="156"/>
      <c r="DY15" s="156"/>
      <c r="DZ15" s="156"/>
      <c r="EA15" s="156"/>
      <c r="EB15" s="156"/>
      <c r="EC15" s="156"/>
      <c r="ED15" s="156"/>
      <c r="EE15" s="156"/>
    </row>
    <row r="16" spans="1:135" ht="18" customHeight="1">
      <c r="A16" s="156"/>
      <c r="B16" s="189"/>
      <c r="C16" s="179" t="s">
        <v>119</v>
      </c>
      <c r="D16" s="228"/>
      <c r="E16" s="229"/>
      <c r="F16" s="180"/>
      <c r="G16" s="230"/>
      <c r="H16" s="182" t="s">
        <v>27</v>
      </c>
      <c r="I16" s="165"/>
      <c r="J16" s="183">
        <v>3</v>
      </c>
      <c r="K16" s="183">
        <v>3</v>
      </c>
      <c r="L16" s="183">
        <v>3</v>
      </c>
      <c r="M16" s="183">
        <v>3</v>
      </c>
      <c r="N16" s="183">
        <v>3</v>
      </c>
      <c r="O16" s="184"/>
      <c r="P16" s="184"/>
      <c r="Q16" s="183">
        <v>3</v>
      </c>
      <c r="R16" s="183">
        <v>3</v>
      </c>
      <c r="S16" s="183">
        <v>3</v>
      </c>
      <c r="T16" s="183">
        <v>3</v>
      </c>
      <c r="U16" s="183">
        <v>3</v>
      </c>
      <c r="V16" s="156"/>
      <c r="W16" s="185">
        <f t="shared" si="0"/>
        <v>30</v>
      </c>
      <c r="X16" s="186">
        <f>$E$47</f>
        <v>20</v>
      </c>
      <c r="Y16" s="187">
        <f t="shared" si="1"/>
        <v>600</v>
      </c>
      <c r="Z16" s="190"/>
      <c r="AA16" s="156"/>
      <c r="AB16" s="156"/>
      <c r="AC16" s="156"/>
      <c r="AD16" s="156"/>
      <c r="AE16" s="156"/>
      <c r="AF16" s="156"/>
      <c r="AG16" s="156"/>
      <c r="AH16" s="156"/>
      <c r="AI16" s="156"/>
      <c r="AJ16" s="156"/>
      <c r="AK16" s="156"/>
      <c r="AL16" s="156"/>
      <c r="AM16" s="156"/>
      <c r="AN16" s="156"/>
      <c r="AO16" s="156"/>
      <c r="AP16" s="156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156"/>
      <c r="BC16" s="156"/>
      <c r="BD16" s="156"/>
      <c r="BE16" s="156"/>
      <c r="BF16" s="156"/>
      <c r="BG16" s="156"/>
      <c r="BH16" s="156"/>
      <c r="BI16" s="156"/>
      <c r="BJ16" s="156"/>
      <c r="BK16" s="156"/>
      <c r="BL16" s="156"/>
      <c r="BM16" s="156"/>
      <c r="BN16" s="156"/>
      <c r="BO16" s="156"/>
      <c r="BP16" s="156"/>
      <c r="BQ16" s="156"/>
      <c r="BR16" s="156"/>
      <c r="BS16" s="156"/>
      <c r="BT16" s="156"/>
      <c r="BU16" s="156"/>
      <c r="BV16" s="156"/>
      <c r="BW16" s="156"/>
      <c r="BX16" s="156"/>
      <c r="BY16" s="156"/>
      <c r="BZ16" s="156"/>
      <c r="CA16" s="156"/>
      <c r="CB16" s="156"/>
      <c r="CC16" s="156"/>
      <c r="CD16" s="156"/>
      <c r="CE16" s="156"/>
      <c r="CF16" s="156"/>
      <c r="CG16" s="156"/>
      <c r="CH16" s="156"/>
      <c r="CI16" s="156"/>
      <c r="CJ16" s="156"/>
      <c r="CK16" s="156"/>
      <c r="CL16" s="156"/>
      <c r="CM16" s="156"/>
      <c r="CN16" s="156"/>
      <c r="CO16" s="156"/>
      <c r="CP16" s="156"/>
      <c r="CQ16" s="156"/>
      <c r="CR16" s="156"/>
      <c r="CS16" s="156"/>
      <c r="CT16" s="156"/>
      <c r="CU16" s="156"/>
      <c r="CV16" s="156"/>
      <c r="CW16" s="156"/>
      <c r="CX16" s="156"/>
      <c r="CY16" s="156"/>
      <c r="CZ16" s="156"/>
      <c r="DA16" s="156"/>
      <c r="DB16" s="156"/>
      <c r="DC16" s="156"/>
      <c r="DD16" s="156"/>
      <c r="DE16" s="156"/>
      <c r="DF16" s="156"/>
      <c r="DG16" s="156"/>
      <c r="DH16" s="156"/>
      <c r="DI16" s="156"/>
      <c r="DJ16" s="156"/>
      <c r="DK16" s="156"/>
      <c r="DL16" s="156"/>
      <c r="DM16" s="156"/>
      <c r="DN16" s="156"/>
      <c r="DO16" s="156"/>
      <c r="DP16" s="156"/>
      <c r="DQ16" s="156"/>
      <c r="DR16" s="156"/>
      <c r="DS16" s="156"/>
      <c r="DT16" s="156"/>
      <c r="DU16" s="156"/>
      <c r="DV16" s="156"/>
      <c r="DW16" s="156"/>
      <c r="DX16" s="156"/>
      <c r="DY16" s="156"/>
      <c r="DZ16" s="156"/>
      <c r="EA16" s="156"/>
      <c r="EB16" s="156"/>
      <c r="EC16" s="156"/>
      <c r="ED16" s="156"/>
      <c r="EE16" s="156"/>
    </row>
    <row r="17" spans="1:26" ht="18" customHeight="1">
      <c r="A17" s="156"/>
      <c r="B17" s="178">
        <v>4</v>
      </c>
      <c r="C17" s="179" t="s">
        <v>28</v>
      </c>
      <c r="D17" s="228"/>
      <c r="E17" s="227" t="s">
        <v>32</v>
      </c>
      <c r="F17" s="180"/>
      <c r="G17" s="230"/>
      <c r="H17" s="182" t="s">
        <v>26</v>
      </c>
      <c r="I17" s="165"/>
      <c r="J17" s="183">
        <v>4</v>
      </c>
      <c r="K17" s="183">
        <v>4</v>
      </c>
      <c r="L17" s="183">
        <v>4</v>
      </c>
      <c r="M17" s="183">
        <v>4</v>
      </c>
      <c r="N17" s="183">
        <v>4</v>
      </c>
      <c r="O17" s="184"/>
      <c r="P17" s="184"/>
      <c r="Q17" s="183">
        <v>4</v>
      </c>
      <c r="R17" s="183">
        <v>4</v>
      </c>
      <c r="S17" s="183">
        <v>4</v>
      </c>
      <c r="T17" s="183">
        <v>4</v>
      </c>
      <c r="U17" s="183">
        <v>4</v>
      </c>
      <c r="W17" s="185">
        <f t="shared" si="0"/>
        <v>40</v>
      </c>
      <c r="X17" s="186">
        <f>$E$46</f>
        <v>20</v>
      </c>
      <c r="Y17" s="187">
        <f t="shared" si="1"/>
        <v>800</v>
      </c>
      <c r="Z17" s="188"/>
    </row>
    <row r="18" spans="1:26" ht="18" customHeight="1">
      <c r="A18" s="156"/>
      <c r="B18" s="178"/>
      <c r="C18" s="179" t="s">
        <v>28</v>
      </c>
      <c r="D18" s="228"/>
      <c r="E18" s="229"/>
      <c r="F18" s="180"/>
      <c r="G18" s="230"/>
      <c r="H18" s="182" t="s">
        <v>27</v>
      </c>
      <c r="I18" s="165"/>
      <c r="J18" s="183">
        <v>3</v>
      </c>
      <c r="K18" s="183">
        <v>3</v>
      </c>
      <c r="L18" s="183">
        <v>3</v>
      </c>
      <c r="M18" s="183">
        <v>3</v>
      </c>
      <c r="N18" s="183">
        <v>3</v>
      </c>
      <c r="O18" s="184"/>
      <c r="P18" s="184"/>
      <c r="Q18" s="183">
        <v>3</v>
      </c>
      <c r="R18" s="183">
        <v>3</v>
      </c>
      <c r="S18" s="183">
        <v>3</v>
      </c>
      <c r="T18" s="183">
        <v>3</v>
      </c>
      <c r="U18" s="183">
        <v>3</v>
      </c>
      <c r="W18" s="185">
        <f t="shared" si="0"/>
        <v>30</v>
      </c>
      <c r="X18" s="186">
        <f>$E$47</f>
        <v>20</v>
      </c>
      <c r="Y18" s="187">
        <f t="shared" si="1"/>
        <v>600</v>
      </c>
      <c r="Z18" s="188"/>
    </row>
    <row r="19" spans="1:26" ht="18" customHeight="1">
      <c r="A19" s="156"/>
      <c r="B19" s="178">
        <v>5</v>
      </c>
      <c r="C19" s="179" t="s">
        <v>69</v>
      </c>
      <c r="D19" s="228"/>
      <c r="E19" s="227" t="s">
        <v>121</v>
      </c>
      <c r="F19" s="180"/>
      <c r="G19" s="230"/>
      <c r="H19" s="182" t="s">
        <v>26</v>
      </c>
      <c r="I19" s="165"/>
      <c r="J19" s="183">
        <v>4</v>
      </c>
      <c r="K19" s="183">
        <v>4</v>
      </c>
      <c r="L19" s="183">
        <v>4</v>
      </c>
      <c r="M19" s="183">
        <v>4</v>
      </c>
      <c r="N19" s="183">
        <v>4</v>
      </c>
      <c r="O19" s="184"/>
      <c r="P19" s="184"/>
      <c r="Q19" s="183">
        <v>4</v>
      </c>
      <c r="R19" s="183">
        <v>4</v>
      </c>
      <c r="S19" s="183">
        <v>4</v>
      </c>
      <c r="T19" s="183">
        <v>4</v>
      </c>
      <c r="U19" s="183">
        <v>4</v>
      </c>
      <c r="W19" s="185">
        <f t="shared" si="0"/>
        <v>40</v>
      </c>
      <c r="X19" s="186">
        <f>$E$46</f>
        <v>20</v>
      </c>
      <c r="Y19" s="187">
        <f t="shared" si="1"/>
        <v>800</v>
      </c>
      <c r="Z19" s="188"/>
    </row>
    <row r="20" spans="1:26" ht="18" customHeight="1">
      <c r="A20" s="156"/>
      <c r="B20" s="178"/>
      <c r="C20" s="179" t="s">
        <v>69</v>
      </c>
      <c r="D20" s="228"/>
      <c r="E20" s="228"/>
      <c r="F20" s="180"/>
      <c r="G20" s="230"/>
      <c r="H20" s="182" t="s">
        <v>27</v>
      </c>
      <c r="I20" s="165"/>
      <c r="J20" s="183">
        <v>4</v>
      </c>
      <c r="K20" s="183">
        <v>4</v>
      </c>
      <c r="L20" s="183">
        <v>4</v>
      </c>
      <c r="M20" s="183">
        <v>4</v>
      </c>
      <c r="N20" s="183">
        <v>4</v>
      </c>
      <c r="O20" s="184"/>
      <c r="P20" s="184"/>
      <c r="Q20" s="183">
        <v>4</v>
      </c>
      <c r="R20" s="183">
        <v>4</v>
      </c>
      <c r="S20" s="183">
        <v>4</v>
      </c>
      <c r="T20" s="183">
        <v>4</v>
      </c>
      <c r="U20" s="183">
        <v>4</v>
      </c>
      <c r="W20" s="185">
        <f t="shared" si="0"/>
        <v>40</v>
      </c>
      <c r="X20" s="186">
        <f>$E$47</f>
        <v>20</v>
      </c>
      <c r="Y20" s="187">
        <f t="shared" si="1"/>
        <v>800</v>
      </c>
      <c r="Z20" s="188"/>
    </row>
    <row r="21" spans="1:26" ht="18" customHeight="1">
      <c r="A21" s="156"/>
      <c r="B21" s="178">
        <v>6</v>
      </c>
      <c r="C21" s="179" t="s">
        <v>70</v>
      </c>
      <c r="D21" s="228"/>
      <c r="E21" s="228"/>
      <c r="F21" s="180"/>
      <c r="G21" s="230"/>
      <c r="H21" s="182" t="s">
        <v>26</v>
      </c>
      <c r="I21" s="165"/>
      <c r="J21" s="183">
        <v>4</v>
      </c>
      <c r="K21" s="183">
        <v>4</v>
      </c>
      <c r="L21" s="183">
        <v>4</v>
      </c>
      <c r="M21" s="183">
        <v>4</v>
      </c>
      <c r="N21" s="183">
        <v>4</v>
      </c>
      <c r="O21" s="184"/>
      <c r="P21" s="184"/>
      <c r="Q21" s="183">
        <v>4</v>
      </c>
      <c r="R21" s="183">
        <v>4</v>
      </c>
      <c r="S21" s="183">
        <v>4</v>
      </c>
      <c r="T21" s="183">
        <v>4</v>
      </c>
      <c r="U21" s="183">
        <v>4</v>
      </c>
      <c r="W21" s="185">
        <f t="shared" si="0"/>
        <v>40</v>
      </c>
      <c r="X21" s="186">
        <f>$E$46</f>
        <v>20</v>
      </c>
      <c r="Y21" s="187">
        <f t="shared" si="1"/>
        <v>800</v>
      </c>
      <c r="Z21" s="188"/>
    </row>
    <row r="22" spans="1:26" ht="18" customHeight="1">
      <c r="A22" s="156"/>
      <c r="B22" s="178"/>
      <c r="C22" s="179" t="s">
        <v>70</v>
      </c>
      <c r="D22" s="228"/>
      <c r="E22" s="229"/>
      <c r="F22" s="180"/>
      <c r="G22" s="230"/>
      <c r="H22" s="182" t="s">
        <v>27</v>
      </c>
      <c r="I22" s="165"/>
      <c r="J22" s="183">
        <v>3</v>
      </c>
      <c r="K22" s="183">
        <v>3</v>
      </c>
      <c r="L22" s="183">
        <v>3</v>
      </c>
      <c r="M22" s="183">
        <v>3</v>
      </c>
      <c r="N22" s="183">
        <v>3</v>
      </c>
      <c r="O22" s="184"/>
      <c r="P22" s="184"/>
      <c r="Q22" s="183">
        <v>3</v>
      </c>
      <c r="R22" s="183">
        <v>3</v>
      </c>
      <c r="S22" s="183">
        <v>3</v>
      </c>
      <c r="T22" s="183">
        <v>3</v>
      </c>
      <c r="U22" s="183">
        <v>3</v>
      </c>
      <c r="W22" s="185">
        <f t="shared" si="0"/>
        <v>30</v>
      </c>
      <c r="X22" s="186">
        <f>$E$47</f>
        <v>20</v>
      </c>
      <c r="Y22" s="187">
        <f t="shared" si="1"/>
        <v>600</v>
      </c>
      <c r="Z22" s="188"/>
    </row>
    <row r="23" spans="1:26" ht="18" customHeight="1">
      <c r="A23" s="156"/>
      <c r="B23" s="178">
        <v>7</v>
      </c>
      <c r="C23" s="179" t="s">
        <v>73</v>
      </c>
      <c r="D23" s="228"/>
      <c r="E23" s="227" t="s">
        <v>75</v>
      </c>
      <c r="F23" s="180"/>
      <c r="G23" s="230"/>
      <c r="H23" s="182" t="s">
        <v>26</v>
      </c>
      <c r="I23" s="165"/>
      <c r="J23" s="183">
        <v>4</v>
      </c>
      <c r="K23" s="183">
        <v>4</v>
      </c>
      <c r="L23" s="183">
        <v>4</v>
      </c>
      <c r="M23" s="183">
        <v>4</v>
      </c>
      <c r="N23" s="183">
        <v>4</v>
      </c>
      <c r="O23" s="184"/>
      <c r="P23" s="184"/>
      <c r="Q23" s="183">
        <v>4</v>
      </c>
      <c r="R23" s="183">
        <v>4</v>
      </c>
      <c r="S23" s="183">
        <v>4</v>
      </c>
      <c r="T23" s="183">
        <v>4</v>
      </c>
      <c r="U23" s="183">
        <v>4</v>
      </c>
      <c r="W23" s="185">
        <f t="shared" si="0"/>
        <v>40</v>
      </c>
      <c r="X23" s="186">
        <f>$E$46</f>
        <v>20</v>
      </c>
      <c r="Y23" s="187">
        <f t="shared" si="1"/>
        <v>800</v>
      </c>
      <c r="Z23" s="188"/>
    </row>
    <row r="24" spans="1:26" ht="18" customHeight="1">
      <c r="A24" s="156"/>
      <c r="B24" s="178"/>
      <c r="C24" s="179" t="s">
        <v>73</v>
      </c>
      <c r="D24" s="228"/>
      <c r="E24" s="228"/>
      <c r="F24" s="180"/>
      <c r="G24" s="230"/>
      <c r="H24" s="182" t="s">
        <v>27</v>
      </c>
      <c r="I24" s="165"/>
      <c r="J24" s="183">
        <v>3</v>
      </c>
      <c r="K24" s="183">
        <v>3</v>
      </c>
      <c r="L24" s="183">
        <v>3</v>
      </c>
      <c r="M24" s="183">
        <v>3</v>
      </c>
      <c r="N24" s="183">
        <v>3</v>
      </c>
      <c r="O24" s="184"/>
      <c r="P24" s="184"/>
      <c r="Q24" s="183">
        <v>3</v>
      </c>
      <c r="R24" s="183">
        <v>3</v>
      </c>
      <c r="S24" s="183">
        <v>3</v>
      </c>
      <c r="T24" s="183">
        <v>3</v>
      </c>
      <c r="U24" s="183">
        <v>3</v>
      </c>
      <c r="W24" s="185">
        <f t="shared" si="0"/>
        <v>30</v>
      </c>
      <c r="X24" s="186">
        <f>$E$47</f>
        <v>20</v>
      </c>
      <c r="Y24" s="187">
        <f t="shared" si="1"/>
        <v>600</v>
      </c>
      <c r="Z24" s="188"/>
    </row>
    <row r="25" spans="1:26" ht="18" customHeight="1">
      <c r="A25" s="156"/>
      <c r="B25" s="178">
        <v>8</v>
      </c>
      <c r="C25" s="179" t="s">
        <v>74</v>
      </c>
      <c r="D25" s="228"/>
      <c r="E25" s="228"/>
      <c r="F25" s="180"/>
      <c r="G25" s="230"/>
      <c r="H25" s="182" t="s">
        <v>26</v>
      </c>
      <c r="I25" s="165"/>
      <c r="J25" s="183">
        <v>4</v>
      </c>
      <c r="K25" s="183">
        <v>4</v>
      </c>
      <c r="L25" s="183">
        <v>4</v>
      </c>
      <c r="M25" s="183">
        <v>4</v>
      </c>
      <c r="N25" s="183">
        <v>4</v>
      </c>
      <c r="O25" s="184"/>
      <c r="P25" s="184"/>
      <c r="Q25" s="183">
        <v>4</v>
      </c>
      <c r="R25" s="183">
        <v>4</v>
      </c>
      <c r="S25" s="183">
        <v>4</v>
      </c>
      <c r="T25" s="183">
        <v>4</v>
      </c>
      <c r="U25" s="183">
        <v>4</v>
      </c>
      <c r="W25" s="185">
        <f t="shared" si="0"/>
        <v>40</v>
      </c>
      <c r="X25" s="186">
        <f>$E$46</f>
        <v>20</v>
      </c>
      <c r="Y25" s="187">
        <f t="shared" si="1"/>
        <v>800</v>
      </c>
      <c r="Z25" s="188"/>
    </row>
    <row r="26" spans="1:26" ht="18" customHeight="1">
      <c r="A26" s="156"/>
      <c r="B26" s="178"/>
      <c r="C26" s="179" t="s">
        <v>74</v>
      </c>
      <c r="D26" s="228"/>
      <c r="E26" s="229"/>
      <c r="F26" s="180"/>
      <c r="G26" s="230"/>
      <c r="H26" s="182" t="s">
        <v>27</v>
      </c>
      <c r="I26" s="165"/>
      <c r="J26" s="183">
        <v>3</v>
      </c>
      <c r="K26" s="183">
        <v>3</v>
      </c>
      <c r="L26" s="183">
        <v>3</v>
      </c>
      <c r="M26" s="183">
        <v>3</v>
      </c>
      <c r="N26" s="183">
        <v>3</v>
      </c>
      <c r="O26" s="184"/>
      <c r="P26" s="184"/>
      <c r="Q26" s="183">
        <v>3</v>
      </c>
      <c r="R26" s="183">
        <v>3</v>
      </c>
      <c r="S26" s="183">
        <v>3</v>
      </c>
      <c r="T26" s="183">
        <v>3</v>
      </c>
      <c r="U26" s="183">
        <v>3</v>
      </c>
      <c r="W26" s="185">
        <f t="shared" si="0"/>
        <v>30</v>
      </c>
      <c r="X26" s="186">
        <f>$E$47</f>
        <v>20</v>
      </c>
      <c r="Y26" s="187">
        <f t="shared" si="1"/>
        <v>600</v>
      </c>
      <c r="Z26" s="188"/>
    </row>
    <row r="27" spans="1:26" ht="18" customHeight="1">
      <c r="A27" s="156"/>
      <c r="B27" s="178">
        <v>9</v>
      </c>
      <c r="C27" s="179" t="s">
        <v>37</v>
      </c>
      <c r="D27" s="228"/>
      <c r="E27" s="227" t="s">
        <v>61</v>
      </c>
      <c r="F27" s="180"/>
      <c r="G27" s="230"/>
      <c r="H27" s="182" t="s">
        <v>26</v>
      </c>
      <c r="I27" s="165"/>
      <c r="J27" s="183">
        <v>4</v>
      </c>
      <c r="K27" s="183">
        <v>4</v>
      </c>
      <c r="L27" s="183">
        <v>4</v>
      </c>
      <c r="M27" s="183">
        <v>4</v>
      </c>
      <c r="N27" s="183">
        <v>4</v>
      </c>
      <c r="O27" s="184"/>
      <c r="P27" s="184"/>
      <c r="Q27" s="183">
        <v>4</v>
      </c>
      <c r="R27" s="183">
        <v>4</v>
      </c>
      <c r="S27" s="183">
        <v>4</v>
      </c>
      <c r="T27" s="183">
        <v>4</v>
      </c>
      <c r="U27" s="183">
        <v>4</v>
      </c>
      <c r="W27" s="185">
        <f t="shared" si="0"/>
        <v>40</v>
      </c>
      <c r="X27" s="186">
        <f>$E$46</f>
        <v>20</v>
      </c>
      <c r="Y27" s="187">
        <f t="shared" si="1"/>
        <v>800</v>
      </c>
      <c r="Z27" s="188"/>
    </row>
    <row r="28" spans="1:26" ht="18" customHeight="1">
      <c r="A28" s="156"/>
      <c r="B28" s="178"/>
      <c r="C28" s="179" t="s">
        <v>37</v>
      </c>
      <c r="D28" s="228"/>
      <c r="E28" s="228"/>
      <c r="F28" s="180"/>
      <c r="G28" s="230"/>
      <c r="H28" s="182" t="s">
        <v>27</v>
      </c>
      <c r="I28" s="165"/>
      <c r="J28" s="183">
        <v>4</v>
      </c>
      <c r="K28" s="183">
        <v>4</v>
      </c>
      <c r="L28" s="183">
        <v>4</v>
      </c>
      <c r="M28" s="183">
        <v>4</v>
      </c>
      <c r="N28" s="183">
        <v>4</v>
      </c>
      <c r="O28" s="184"/>
      <c r="P28" s="184"/>
      <c r="Q28" s="183">
        <v>4</v>
      </c>
      <c r="R28" s="183">
        <v>4</v>
      </c>
      <c r="S28" s="183">
        <v>4</v>
      </c>
      <c r="T28" s="183">
        <v>4</v>
      </c>
      <c r="U28" s="183">
        <v>4</v>
      </c>
      <c r="W28" s="185">
        <f t="shared" si="0"/>
        <v>40</v>
      </c>
      <c r="X28" s="186">
        <f>$E$47</f>
        <v>20</v>
      </c>
      <c r="Y28" s="187">
        <f t="shared" si="1"/>
        <v>800</v>
      </c>
      <c r="Z28" s="188"/>
    </row>
    <row r="29" spans="1:26" ht="18" customHeight="1">
      <c r="A29" s="156"/>
      <c r="B29" s="178">
        <v>10</v>
      </c>
      <c r="C29" s="179" t="s">
        <v>71</v>
      </c>
      <c r="D29" s="228"/>
      <c r="E29" s="228"/>
      <c r="F29" s="180"/>
      <c r="G29" s="230"/>
      <c r="H29" s="182" t="s">
        <v>26</v>
      </c>
      <c r="I29" s="165"/>
      <c r="J29" s="183">
        <v>4</v>
      </c>
      <c r="K29" s="183">
        <v>4</v>
      </c>
      <c r="L29" s="183">
        <v>4</v>
      </c>
      <c r="M29" s="183">
        <v>4</v>
      </c>
      <c r="N29" s="183">
        <v>4</v>
      </c>
      <c r="O29" s="184"/>
      <c r="P29" s="184"/>
      <c r="Q29" s="183">
        <v>4</v>
      </c>
      <c r="R29" s="183">
        <v>4</v>
      </c>
      <c r="S29" s="183">
        <v>4</v>
      </c>
      <c r="T29" s="183">
        <v>4</v>
      </c>
      <c r="U29" s="183">
        <v>4</v>
      </c>
      <c r="W29" s="185">
        <f t="shared" si="0"/>
        <v>40</v>
      </c>
      <c r="X29" s="186">
        <f>$E$46</f>
        <v>20</v>
      </c>
      <c r="Y29" s="187">
        <f t="shared" si="1"/>
        <v>800</v>
      </c>
      <c r="Z29" s="188"/>
    </row>
    <row r="30" spans="1:26" ht="18" customHeight="1">
      <c r="A30" s="156"/>
      <c r="B30" s="178"/>
      <c r="C30" s="179" t="s">
        <v>71</v>
      </c>
      <c r="D30" s="228"/>
      <c r="E30" s="228"/>
      <c r="F30" s="180"/>
      <c r="G30" s="230"/>
      <c r="H30" s="182" t="s">
        <v>27</v>
      </c>
      <c r="I30" s="165"/>
      <c r="J30" s="183">
        <v>3</v>
      </c>
      <c r="K30" s="183">
        <v>3</v>
      </c>
      <c r="L30" s="183">
        <v>3</v>
      </c>
      <c r="M30" s="183">
        <v>3</v>
      </c>
      <c r="N30" s="183">
        <v>3</v>
      </c>
      <c r="O30" s="184"/>
      <c r="P30" s="184"/>
      <c r="Q30" s="183">
        <v>3</v>
      </c>
      <c r="R30" s="183">
        <v>3</v>
      </c>
      <c r="S30" s="183">
        <v>3</v>
      </c>
      <c r="T30" s="183">
        <v>3</v>
      </c>
      <c r="U30" s="183">
        <v>3</v>
      </c>
      <c r="W30" s="185">
        <f t="shared" si="0"/>
        <v>30</v>
      </c>
      <c r="X30" s="186">
        <f>$E$47</f>
        <v>20</v>
      </c>
      <c r="Y30" s="187">
        <f t="shared" si="1"/>
        <v>600</v>
      </c>
      <c r="Z30" s="188"/>
    </row>
    <row r="31" spans="1:26" ht="18" customHeight="1">
      <c r="A31" s="156"/>
      <c r="B31" s="178">
        <v>11</v>
      </c>
      <c r="C31" s="179" t="s">
        <v>62</v>
      </c>
      <c r="D31" s="228"/>
      <c r="E31" s="227" t="s">
        <v>63</v>
      </c>
      <c r="F31" s="180"/>
      <c r="G31" s="230"/>
      <c r="H31" s="182" t="s">
        <v>26</v>
      </c>
      <c r="I31" s="165"/>
      <c r="J31" s="183">
        <v>4</v>
      </c>
      <c r="K31" s="183">
        <v>4</v>
      </c>
      <c r="L31" s="183">
        <v>4</v>
      </c>
      <c r="M31" s="183">
        <v>4</v>
      </c>
      <c r="N31" s="183">
        <v>4</v>
      </c>
      <c r="O31" s="184"/>
      <c r="P31" s="184"/>
      <c r="Q31" s="183">
        <v>4</v>
      </c>
      <c r="R31" s="183">
        <v>4</v>
      </c>
      <c r="S31" s="183">
        <v>4</v>
      </c>
      <c r="T31" s="183">
        <v>4</v>
      </c>
      <c r="U31" s="183">
        <v>4</v>
      </c>
      <c r="W31" s="185">
        <f t="shared" si="0"/>
        <v>40</v>
      </c>
      <c r="X31" s="186">
        <f>$E$46</f>
        <v>20</v>
      </c>
      <c r="Y31" s="187">
        <f t="shared" si="1"/>
        <v>800</v>
      </c>
      <c r="Z31" s="188"/>
    </row>
    <row r="32" spans="1:26" ht="18" customHeight="1">
      <c r="A32" s="156"/>
      <c r="B32" s="178"/>
      <c r="C32" s="179" t="s">
        <v>62</v>
      </c>
      <c r="D32" s="228"/>
      <c r="E32" s="229"/>
      <c r="F32" s="180"/>
      <c r="G32" s="230"/>
      <c r="H32" s="182" t="s">
        <v>27</v>
      </c>
      <c r="I32" s="165"/>
      <c r="J32" s="183">
        <v>4</v>
      </c>
      <c r="K32" s="183">
        <v>4</v>
      </c>
      <c r="L32" s="183">
        <v>4</v>
      </c>
      <c r="M32" s="183">
        <v>4</v>
      </c>
      <c r="N32" s="183">
        <v>4</v>
      </c>
      <c r="O32" s="184"/>
      <c r="P32" s="184"/>
      <c r="Q32" s="183">
        <v>4</v>
      </c>
      <c r="R32" s="183">
        <v>4</v>
      </c>
      <c r="S32" s="183">
        <v>4</v>
      </c>
      <c r="T32" s="183">
        <v>4</v>
      </c>
      <c r="U32" s="183">
        <v>4</v>
      </c>
      <c r="W32" s="185">
        <f t="shared" si="0"/>
        <v>40</v>
      </c>
      <c r="X32" s="186">
        <f>$E$47</f>
        <v>20</v>
      </c>
      <c r="Y32" s="187">
        <f t="shared" si="1"/>
        <v>800</v>
      </c>
      <c r="Z32" s="188"/>
    </row>
    <row r="33" spans="1:135" ht="18" customHeight="1">
      <c r="A33" s="156"/>
      <c r="B33" s="178">
        <v>12</v>
      </c>
      <c r="C33" s="179" t="s">
        <v>187</v>
      </c>
      <c r="D33" s="228"/>
      <c r="E33" s="227" t="s">
        <v>188</v>
      </c>
      <c r="F33" s="180"/>
      <c r="G33" s="181"/>
      <c r="H33" s="182" t="s">
        <v>26</v>
      </c>
      <c r="I33" s="165"/>
      <c r="J33" s="183">
        <v>4</v>
      </c>
      <c r="K33" s="183">
        <v>4</v>
      </c>
      <c r="L33" s="183">
        <v>4</v>
      </c>
      <c r="M33" s="183">
        <v>4</v>
      </c>
      <c r="N33" s="183">
        <v>4</v>
      </c>
      <c r="O33" s="184"/>
      <c r="P33" s="184"/>
      <c r="Q33" s="183">
        <v>4</v>
      </c>
      <c r="R33" s="183">
        <v>4</v>
      </c>
      <c r="S33" s="183">
        <v>4</v>
      </c>
      <c r="T33" s="183">
        <v>4</v>
      </c>
      <c r="U33" s="183">
        <v>4</v>
      </c>
      <c r="W33" s="185">
        <f t="shared" si="0"/>
        <v>40</v>
      </c>
      <c r="X33" s="186">
        <f>$E$47</f>
        <v>20</v>
      </c>
      <c r="Y33" s="187">
        <f t="shared" si="1"/>
        <v>800</v>
      </c>
      <c r="Z33" s="188"/>
    </row>
    <row r="34" spans="1:135" ht="18" customHeight="1">
      <c r="A34" s="156"/>
      <c r="B34" s="178"/>
      <c r="C34" s="179" t="s">
        <v>187</v>
      </c>
      <c r="D34" s="228"/>
      <c r="E34" s="229"/>
      <c r="F34" s="180"/>
      <c r="G34" s="181"/>
      <c r="H34" s="182" t="s">
        <v>27</v>
      </c>
      <c r="I34" s="165"/>
      <c r="J34" s="183">
        <v>4</v>
      </c>
      <c r="K34" s="183">
        <v>4</v>
      </c>
      <c r="L34" s="183">
        <v>4</v>
      </c>
      <c r="M34" s="183">
        <v>4</v>
      </c>
      <c r="N34" s="183">
        <v>4</v>
      </c>
      <c r="O34" s="184"/>
      <c r="P34" s="184"/>
      <c r="Q34" s="183">
        <v>4</v>
      </c>
      <c r="R34" s="183">
        <v>4</v>
      </c>
      <c r="S34" s="183">
        <v>4</v>
      </c>
      <c r="T34" s="183">
        <v>4</v>
      </c>
      <c r="U34" s="183">
        <v>4</v>
      </c>
      <c r="W34" s="185">
        <f t="shared" si="0"/>
        <v>40</v>
      </c>
      <c r="X34" s="186">
        <f>$E$47</f>
        <v>20</v>
      </c>
      <c r="Y34" s="187">
        <f t="shared" si="1"/>
        <v>800</v>
      </c>
      <c r="Z34" s="188"/>
    </row>
    <row r="35" spans="1:135" ht="18" customHeight="1">
      <c r="A35" s="156"/>
      <c r="B35" s="189">
        <v>13</v>
      </c>
      <c r="C35" s="179" t="s">
        <v>122</v>
      </c>
      <c r="D35" s="228"/>
      <c r="E35" s="227" t="s">
        <v>123</v>
      </c>
      <c r="F35" s="180"/>
      <c r="G35" s="230"/>
      <c r="H35" s="182" t="s">
        <v>26</v>
      </c>
      <c r="I35" s="165"/>
      <c r="J35" s="183">
        <v>4</v>
      </c>
      <c r="K35" s="183">
        <v>4</v>
      </c>
      <c r="L35" s="183">
        <v>4</v>
      </c>
      <c r="M35" s="183">
        <v>4</v>
      </c>
      <c r="N35" s="183">
        <v>4</v>
      </c>
      <c r="O35" s="184"/>
      <c r="P35" s="184"/>
      <c r="Q35" s="183">
        <v>4</v>
      </c>
      <c r="R35" s="183">
        <v>4</v>
      </c>
      <c r="S35" s="183">
        <v>4</v>
      </c>
      <c r="T35" s="183">
        <v>4</v>
      </c>
      <c r="U35" s="183">
        <v>4</v>
      </c>
      <c r="W35" s="185">
        <f t="shared" si="0"/>
        <v>40</v>
      </c>
      <c r="X35" s="186">
        <f>$E$46</f>
        <v>20</v>
      </c>
      <c r="Y35" s="187">
        <f t="shared" si="1"/>
        <v>800</v>
      </c>
      <c r="Z35" s="190"/>
      <c r="AA35" s="156"/>
      <c r="AB35" s="156"/>
      <c r="AC35" s="156"/>
      <c r="AD35" s="156"/>
      <c r="AE35" s="156"/>
      <c r="AF35" s="156"/>
      <c r="AG35" s="156"/>
      <c r="AH35" s="156"/>
      <c r="AI35" s="156"/>
      <c r="AJ35" s="156"/>
      <c r="AK35" s="156"/>
      <c r="AL35" s="156"/>
      <c r="AM35" s="156"/>
      <c r="AN35" s="156"/>
      <c r="AO35" s="156"/>
      <c r="AP35" s="156"/>
      <c r="AQ35" s="156"/>
      <c r="AR35" s="156"/>
      <c r="AS35" s="156"/>
      <c r="AT35" s="156"/>
      <c r="AU35" s="156"/>
      <c r="AV35" s="156"/>
      <c r="AW35" s="156"/>
      <c r="AX35" s="156"/>
      <c r="AY35" s="156"/>
      <c r="AZ35" s="156"/>
      <c r="BA35" s="156"/>
      <c r="BB35" s="156"/>
      <c r="BC35" s="156"/>
      <c r="BD35" s="156"/>
      <c r="BE35" s="156"/>
      <c r="BF35" s="156"/>
      <c r="BG35" s="156"/>
      <c r="BH35" s="156"/>
      <c r="BI35" s="156"/>
      <c r="BJ35" s="156"/>
      <c r="BK35" s="156"/>
      <c r="BL35" s="156"/>
      <c r="BM35" s="156"/>
      <c r="BN35" s="156"/>
      <c r="BO35" s="156"/>
      <c r="BP35" s="156"/>
      <c r="BQ35" s="156"/>
      <c r="BR35" s="156"/>
      <c r="BS35" s="156"/>
      <c r="BT35" s="156"/>
      <c r="BU35" s="156"/>
      <c r="BV35" s="156"/>
      <c r="BW35" s="156"/>
      <c r="BX35" s="156"/>
      <c r="BY35" s="156"/>
      <c r="BZ35" s="156"/>
      <c r="CA35" s="156"/>
      <c r="CB35" s="156"/>
      <c r="CC35" s="156"/>
      <c r="CD35" s="156"/>
      <c r="CE35" s="156"/>
      <c r="CF35" s="156"/>
      <c r="CG35" s="156"/>
      <c r="CH35" s="156"/>
      <c r="CI35" s="156"/>
      <c r="CJ35" s="156"/>
      <c r="CK35" s="156"/>
      <c r="CL35" s="156"/>
      <c r="CM35" s="156"/>
      <c r="CN35" s="156"/>
      <c r="CO35" s="156"/>
      <c r="CP35" s="156"/>
      <c r="CQ35" s="156"/>
      <c r="CR35" s="156"/>
      <c r="CS35" s="156"/>
      <c r="CT35" s="156"/>
      <c r="CU35" s="156"/>
      <c r="CV35" s="156"/>
      <c r="CW35" s="156"/>
      <c r="CX35" s="156"/>
      <c r="CY35" s="156"/>
      <c r="CZ35" s="156"/>
      <c r="DA35" s="156"/>
      <c r="DB35" s="156"/>
      <c r="DC35" s="156"/>
      <c r="DD35" s="156"/>
      <c r="DE35" s="156"/>
      <c r="DF35" s="156"/>
      <c r="DG35" s="156"/>
      <c r="DH35" s="156"/>
      <c r="DI35" s="156"/>
      <c r="DJ35" s="156"/>
      <c r="DK35" s="156"/>
      <c r="DL35" s="156"/>
      <c r="DM35" s="156"/>
      <c r="DN35" s="156"/>
      <c r="DO35" s="156"/>
      <c r="DP35" s="156"/>
      <c r="DQ35" s="156"/>
      <c r="DR35" s="156"/>
      <c r="DS35" s="156"/>
      <c r="DT35" s="156"/>
      <c r="DU35" s="156"/>
      <c r="DV35" s="156"/>
      <c r="DW35" s="156"/>
      <c r="DX35" s="156"/>
      <c r="DY35" s="156"/>
      <c r="DZ35" s="156"/>
      <c r="EA35" s="156"/>
      <c r="EB35" s="156"/>
      <c r="EC35" s="156"/>
      <c r="ED35" s="156"/>
      <c r="EE35" s="156"/>
    </row>
    <row r="36" spans="1:135" ht="18" customHeight="1">
      <c r="A36" s="156"/>
      <c r="B36" s="189"/>
      <c r="C36" s="179" t="s">
        <v>122</v>
      </c>
      <c r="D36" s="228"/>
      <c r="E36" s="228"/>
      <c r="F36" s="180"/>
      <c r="G36" s="230"/>
      <c r="H36" s="182" t="s">
        <v>27</v>
      </c>
      <c r="I36" s="165"/>
      <c r="J36" s="183">
        <v>3</v>
      </c>
      <c r="K36" s="183">
        <v>3</v>
      </c>
      <c r="L36" s="183">
        <v>3</v>
      </c>
      <c r="M36" s="183">
        <v>3</v>
      </c>
      <c r="N36" s="183">
        <v>3</v>
      </c>
      <c r="O36" s="184"/>
      <c r="P36" s="184"/>
      <c r="Q36" s="183">
        <v>3</v>
      </c>
      <c r="R36" s="183">
        <v>3</v>
      </c>
      <c r="S36" s="183">
        <v>3</v>
      </c>
      <c r="T36" s="183">
        <v>3</v>
      </c>
      <c r="U36" s="183">
        <v>3</v>
      </c>
      <c r="W36" s="185">
        <f t="shared" si="0"/>
        <v>30</v>
      </c>
      <c r="X36" s="186">
        <f>$E$47</f>
        <v>20</v>
      </c>
      <c r="Y36" s="187">
        <f t="shared" si="1"/>
        <v>600</v>
      </c>
      <c r="Z36" s="190"/>
      <c r="AA36" s="156"/>
      <c r="AB36" s="156"/>
      <c r="AC36" s="156"/>
      <c r="AD36" s="156"/>
      <c r="AE36" s="156"/>
      <c r="AF36" s="156"/>
      <c r="AG36" s="156"/>
      <c r="AH36" s="156"/>
      <c r="AI36" s="156"/>
      <c r="AJ36" s="156"/>
      <c r="AK36" s="156"/>
      <c r="AL36" s="156"/>
      <c r="AM36" s="156"/>
      <c r="AN36" s="156"/>
      <c r="AO36" s="156"/>
      <c r="AP36" s="156"/>
      <c r="AQ36" s="156"/>
      <c r="AR36" s="156"/>
      <c r="AS36" s="156"/>
      <c r="AT36" s="156"/>
      <c r="AU36" s="156"/>
      <c r="AV36" s="156"/>
      <c r="AW36" s="156"/>
      <c r="AX36" s="156"/>
      <c r="AY36" s="156"/>
      <c r="AZ36" s="156"/>
      <c r="BA36" s="156"/>
      <c r="BB36" s="156"/>
      <c r="BC36" s="156"/>
      <c r="BD36" s="156"/>
      <c r="BE36" s="156"/>
      <c r="BF36" s="156"/>
      <c r="BG36" s="156"/>
      <c r="BH36" s="156"/>
      <c r="BI36" s="156"/>
      <c r="BJ36" s="156"/>
      <c r="BK36" s="156"/>
      <c r="BL36" s="156"/>
      <c r="BM36" s="156"/>
      <c r="BN36" s="156"/>
      <c r="BO36" s="156"/>
      <c r="BP36" s="156"/>
      <c r="BQ36" s="156"/>
      <c r="BR36" s="156"/>
      <c r="BS36" s="156"/>
      <c r="BT36" s="156"/>
      <c r="BU36" s="156"/>
      <c r="BV36" s="156"/>
      <c r="BW36" s="156"/>
      <c r="BX36" s="156"/>
      <c r="BY36" s="156"/>
      <c r="BZ36" s="156"/>
      <c r="CA36" s="156"/>
      <c r="CB36" s="156"/>
      <c r="CC36" s="156"/>
      <c r="CD36" s="156"/>
      <c r="CE36" s="156"/>
      <c r="CF36" s="156"/>
      <c r="CG36" s="156"/>
      <c r="CH36" s="156"/>
      <c r="CI36" s="156"/>
      <c r="CJ36" s="156"/>
      <c r="CK36" s="156"/>
      <c r="CL36" s="156"/>
      <c r="CM36" s="156"/>
      <c r="CN36" s="156"/>
      <c r="CO36" s="156"/>
      <c r="CP36" s="156"/>
      <c r="CQ36" s="156"/>
      <c r="CR36" s="156"/>
      <c r="CS36" s="156"/>
      <c r="CT36" s="156"/>
      <c r="CU36" s="156"/>
      <c r="CV36" s="156"/>
      <c r="CW36" s="156"/>
      <c r="CX36" s="156"/>
      <c r="CY36" s="156"/>
      <c r="CZ36" s="156"/>
      <c r="DA36" s="156"/>
      <c r="DB36" s="156"/>
      <c r="DC36" s="156"/>
      <c r="DD36" s="156"/>
      <c r="DE36" s="156"/>
      <c r="DF36" s="156"/>
      <c r="DG36" s="156"/>
      <c r="DH36" s="156"/>
      <c r="DI36" s="156"/>
      <c r="DJ36" s="156"/>
      <c r="DK36" s="156"/>
      <c r="DL36" s="156"/>
      <c r="DM36" s="156"/>
      <c r="DN36" s="156"/>
      <c r="DO36" s="156"/>
      <c r="DP36" s="156"/>
      <c r="DQ36" s="156"/>
      <c r="DR36" s="156"/>
      <c r="DS36" s="156"/>
      <c r="DT36" s="156"/>
      <c r="DU36" s="156"/>
      <c r="DV36" s="156"/>
      <c r="DW36" s="156"/>
      <c r="DX36" s="156"/>
      <c r="DY36" s="156"/>
      <c r="DZ36" s="156"/>
      <c r="EA36" s="156"/>
      <c r="EB36" s="156"/>
      <c r="EC36" s="156"/>
      <c r="ED36" s="156"/>
      <c r="EE36" s="156"/>
    </row>
    <row r="37" spans="1:135" ht="18" customHeight="1">
      <c r="A37" s="156"/>
      <c r="B37" s="178">
        <v>14</v>
      </c>
      <c r="C37" s="179" t="s">
        <v>124</v>
      </c>
      <c r="D37" s="228"/>
      <c r="E37" s="228"/>
      <c r="F37" s="180"/>
      <c r="G37" s="230"/>
      <c r="H37" s="182" t="s">
        <v>26</v>
      </c>
      <c r="I37" s="165"/>
      <c r="J37" s="183">
        <v>4</v>
      </c>
      <c r="K37" s="183">
        <v>4</v>
      </c>
      <c r="L37" s="183">
        <v>4</v>
      </c>
      <c r="M37" s="183">
        <v>4</v>
      </c>
      <c r="N37" s="183">
        <v>4</v>
      </c>
      <c r="O37" s="184"/>
      <c r="P37" s="184"/>
      <c r="Q37" s="183">
        <v>4</v>
      </c>
      <c r="R37" s="183">
        <v>4</v>
      </c>
      <c r="S37" s="183">
        <v>4</v>
      </c>
      <c r="T37" s="183">
        <v>4</v>
      </c>
      <c r="U37" s="183">
        <v>4</v>
      </c>
      <c r="W37" s="185">
        <f t="shared" si="0"/>
        <v>40</v>
      </c>
      <c r="X37" s="186">
        <f>$E$46</f>
        <v>20</v>
      </c>
      <c r="Y37" s="187">
        <f t="shared" si="1"/>
        <v>800</v>
      </c>
      <c r="Z37" s="188"/>
    </row>
    <row r="38" spans="1:135" ht="18" customHeight="1">
      <c r="A38" s="156"/>
      <c r="B38" s="178"/>
      <c r="C38" s="179" t="s">
        <v>124</v>
      </c>
      <c r="D38" s="229"/>
      <c r="E38" s="229"/>
      <c r="F38" s="180"/>
      <c r="G38" s="230"/>
      <c r="H38" s="182" t="s">
        <v>27</v>
      </c>
      <c r="I38" s="165"/>
      <c r="J38" s="183">
        <v>3</v>
      </c>
      <c r="K38" s="183">
        <v>3</v>
      </c>
      <c r="L38" s="183">
        <v>3</v>
      </c>
      <c r="M38" s="183">
        <v>3</v>
      </c>
      <c r="N38" s="183">
        <v>3</v>
      </c>
      <c r="O38" s="184"/>
      <c r="P38" s="184"/>
      <c r="Q38" s="183">
        <v>3</v>
      </c>
      <c r="R38" s="183">
        <v>3</v>
      </c>
      <c r="S38" s="183">
        <v>3</v>
      </c>
      <c r="T38" s="183">
        <v>3</v>
      </c>
      <c r="U38" s="183">
        <v>3</v>
      </c>
      <c r="W38" s="185">
        <f t="shared" si="0"/>
        <v>30</v>
      </c>
      <c r="X38" s="186">
        <f>$E$47</f>
        <v>20</v>
      </c>
      <c r="Y38" s="187">
        <f t="shared" si="1"/>
        <v>600</v>
      </c>
      <c r="Z38" s="188"/>
    </row>
    <row r="39" spans="1:135" ht="10.15" customHeight="1">
      <c r="A39" s="156"/>
      <c r="C39" s="156"/>
      <c r="D39" s="156"/>
      <c r="E39" s="156"/>
      <c r="F39" s="156"/>
      <c r="G39" s="156"/>
      <c r="H39" s="157"/>
      <c r="I39" s="156"/>
      <c r="J39" s="157"/>
      <c r="K39" s="157"/>
      <c r="L39" s="157"/>
      <c r="M39" s="157"/>
      <c r="N39" s="157"/>
      <c r="O39" s="157"/>
      <c r="P39" s="157"/>
      <c r="Q39" s="157"/>
      <c r="R39" s="157"/>
      <c r="S39" s="157"/>
      <c r="T39" s="157"/>
      <c r="U39" s="157"/>
      <c r="V39" s="156"/>
      <c r="W39" s="156"/>
      <c r="X39" s="156"/>
      <c r="Y39" s="156"/>
      <c r="Z39" s="190"/>
      <c r="AA39" s="156"/>
      <c r="AB39" s="156"/>
      <c r="AC39" s="156"/>
      <c r="AD39" s="156"/>
      <c r="AE39" s="156"/>
      <c r="AF39" s="156"/>
      <c r="AG39" s="156"/>
      <c r="AH39" s="156"/>
      <c r="AI39" s="156"/>
      <c r="AJ39" s="156"/>
      <c r="AK39" s="156"/>
      <c r="AL39" s="156"/>
      <c r="AM39" s="156"/>
      <c r="AN39" s="156"/>
      <c r="AO39" s="156"/>
      <c r="AP39" s="156"/>
      <c r="AQ39" s="156"/>
      <c r="AR39" s="156"/>
      <c r="AS39" s="156"/>
      <c r="AT39" s="156"/>
      <c r="AU39" s="156"/>
      <c r="AV39" s="156"/>
      <c r="AW39" s="156"/>
      <c r="AX39" s="156"/>
      <c r="AY39" s="156"/>
      <c r="AZ39" s="156"/>
      <c r="BA39" s="156"/>
      <c r="BB39" s="156"/>
      <c r="BC39" s="156"/>
      <c r="BD39" s="156"/>
      <c r="BE39" s="156"/>
      <c r="BF39" s="156"/>
      <c r="BG39" s="156"/>
      <c r="BH39" s="156"/>
      <c r="BI39" s="156"/>
      <c r="BJ39" s="156"/>
      <c r="BK39" s="156"/>
      <c r="BL39" s="156"/>
      <c r="BM39" s="156"/>
      <c r="BN39" s="156"/>
      <c r="BO39" s="156"/>
      <c r="BP39" s="156"/>
      <c r="BQ39" s="156"/>
      <c r="BR39" s="156"/>
      <c r="BS39" s="156"/>
      <c r="BT39" s="156"/>
      <c r="BU39" s="156"/>
      <c r="BV39" s="156"/>
      <c r="BW39" s="156"/>
      <c r="BX39" s="156"/>
      <c r="BY39" s="156"/>
      <c r="BZ39" s="156"/>
      <c r="CA39" s="156"/>
      <c r="CB39" s="156"/>
      <c r="CC39" s="156"/>
      <c r="CD39" s="156"/>
      <c r="CE39" s="156"/>
      <c r="CF39" s="156"/>
      <c r="CG39" s="156"/>
      <c r="CH39" s="156"/>
      <c r="CI39" s="156"/>
      <c r="CJ39" s="156"/>
      <c r="CK39" s="156"/>
      <c r="CL39" s="156"/>
      <c r="CM39" s="156"/>
      <c r="CN39" s="156"/>
      <c r="CO39" s="156"/>
      <c r="CP39" s="156"/>
      <c r="CQ39" s="156"/>
      <c r="CR39" s="156"/>
      <c r="CS39" s="156"/>
      <c r="CT39" s="156"/>
      <c r="CU39" s="156"/>
      <c r="CV39" s="156"/>
      <c r="CW39" s="156"/>
      <c r="CX39" s="156"/>
      <c r="CY39" s="156"/>
      <c r="CZ39" s="156"/>
      <c r="DA39" s="156"/>
      <c r="DB39" s="156"/>
      <c r="DC39" s="156"/>
      <c r="DD39" s="156"/>
      <c r="DE39" s="156"/>
      <c r="DF39" s="156"/>
      <c r="DG39" s="156"/>
      <c r="DH39" s="156"/>
      <c r="DI39" s="156"/>
      <c r="DJ39" s="156"/>
      <c r="DK39" s="156"/>
      <c r="DL39" s="156"/>
      <c r="DM39" s="156"/>
      <c r="DN39" s="156"/>
      <c r="DO39" s="156"/>
      <c r="DP39" s="156"/>
      <c r="DQ39" s="156"/>
      <c r="DR39" s="156"/>
      <c r="DS39" s="156"/>
      <c r="DT39" s="156"/>
      <c r="DU39" s="156"/>
      <c r="DV39" s="156"/>
      <c r="DW39" s="156"/>
      <c r="DX39" s="156"/>
      <c r="DY39" s="156"/>
      <c r="DZ39" s="156"/>
      <c r="EA39" s="156"/>
      <c r="EB39" s="156"/>
      <c r="EC39" s="156"/>
      <c r="ED39" s="156"/>
      <c r="EE39" s="156"/>
    </row>
    <row r="40" spans="1:135" s="191" customFormat="1" ht="30" customHeight="1">
      <c r="B40" s="192"/>
      <c r="C40" s="231" t="s">
        <v>29</v>
      </c>
      <c r="D40" s="232"/>
      <c r="E40" s="232"/>
      <c r="F40" s="232"/>
      <c r="G40" s="232"/>
      <c r="H40" s="233"/>
      <c r="I40" s="193"/>
      <c r="J40" s="194">
        <f>SUM(J11:J38)</f>
        <v>102</v>
      </c>
      <c r="K40" s="194">
        <f>SUM(K11:K38)</f>
        <v>102</v>
      </c>
      <c r="L40" s="194">
        <f>SUM(L11:L38)</f>
        <v>102</v>
      </c>
      <c r="M40" s="194">
        <f>SUM(M11:M38)</f>
        <v>102</v>
      </c>
      <c r="N40" s="194">
        <f>SUM(N11:N38)</f>
        <v>102</v>
      </c>
      <c r="O40" s="194"/>
      <c r="P40" s="194"/>
      <c r="Q40" s="194">
        <f>SUM(Q11:Q38)</f>
        <v>102</v>
      </c>
      <c r="R40" s="194">
        <f>SUM(R11:R38)</f>
        <v>102</v>
      </c>
      <c r="S40" s="194">
        <f>SUM(S11:S38)</f>
        <v>102</v>
      </c>
      <c r="T40" s="194">
        <f>SUM(T11:T38)</f>
        <v>102</v>
      </c>
      <c r="U40" s="194">
        <f>SUM(U11:U38)</f>
        <v>102</v>
      </c>
      <c r="V40" s="192"/>
      <c r="W40" s="195">
        <f>SUM(W11:W38)</f>
        <v>1020</v>
      </c>
      <c r="X40" s="195"/>
      <c r="Y40" s="195">
        <f>SUM(Y11:Y38)</f>
        <v>20400</v>
      </c>
      <c r="Z40" s="192"/>
      <c r="AA40" s="192"/>
      <c r="AB40" s="192"/>
      <c r="AC40" s="192"/>
      <c r="AD40" s="192"/>
      <c r="AE40" s="192"/>
      <c r="AF40" s="192"/>
      <c r="AG40" s="192"/>
      <c r="AH40" s="192"/>
      <c r="AI40" s="192"/>
      <c r="AJ40" s="192"/>
      <c r="AK40" s="192"/>
      <c r="AL40" s="192"/>
      <c r="AM40" s="192"/>
      <c r="AN40" s="192"/>
      <c r="AO40" s="192"/>
      <c r="AP40" s="192"/>
      <c r="AQ40" s="192"/>
      <c r="AR40" s="192"/>
      <c r="AS40" s="192"/>
      <c r="AT40" s="192"/>
      <c r="AU40" s="192"/>
      <c r="AV40" s="192"/>
      <c r="AW40" s="192"/>
      <c r="AX40" s="192"/>
      <c r="AY40" s="192"/>
      <c r="AZ40" s="192"/>
      <c r="BA40" s="192"/>
      <c r="BB40" s="192"/>
      <c r="BC40" s="192"/>
      <c r="BD40" s="192"/>
      <c r="BE40" s="192"/>
      <c r="BF40" s="192"/>
      <c r="BG40" s="192"/>
      <c r="BH40" s="192"/>
      <c r="BI40" s="192"/>
      <c r="BJ40" s="192"/>
      <c r="BK40" s="192"/>
      <c r="BL40" s="192"/>
      <c r="BM40" s="192"/>
      <c r="BN40" s="192"/>
      <c r="BO40" s="192"/>
      <c r="BP40" s="192"/>
      <c r="BQ40" s="192"/>
      <c r="BR40" s="192"/>
      <c r="BS40" s="192"/>
      <c r="BT40" s="192"/>
      <c r="BU40" s="192"/>
      <c r="BV40" s="192"/>
      <c r="BW40" s="192"/>
      <c r="BX40" s="192"/>
      <c r="BY40" s="192"/>
      <c r="BZ40" s="192"/>
      <c r="CA40" s="192"/>
      <c r="CB40" s="192"/>
      <c r="CC40" s="192"/>
      <c r="CD40" s="192"/>
      <c r="CE40" s="192"/>
      <c r="CF40" s="192"/>
      <c r="CG40" s="192"/>
      <c r="CH40" s="192"/>
      <c r="CI40" s="192"/>
      <c r="CJ40" s="192"/>
      <c r="CK40" s="192"/>
      <c r="CL40" s="192"/>
      <c r="CM40" s="192"/>
      <c r="CN40" s="192"/>
      <c r="CO40" s="192"/>
      <c r="CP40" s="192"/>
      <c r="CQ40" s="192"/>
      <c r="CR40" s="192"/>
      <c r="CS40" s="192"/>
      <c r="CT40" s="192"/>
      <c r="CU40" s="192"/>
      <c r="CV40" s="192"/>
      <c r="CW40" s="192"/>
      <c r="CX40" s="192"/>
      <c r="CY40" s="192"/>
      <c r="CZ40" s="192"/>
      <c r="DA40" s="192"/>
      <c r="DB40" s="192"/>
      <c r="DC40" s="192"/>
      <c r="DD40" s="192"/>
      <c r="DE40" s="192"/>
      <c r="DF40" s="192"/>
      <c r="DG40" s="192"/>
      <c r="DH40" s="192"/>
      <c r="DI40" s="192"/>
      <c r="DJ40" s="192"/>
      <c r="DK40" s="192"/>
      <c r="DL40" s="192"/>
      <c r="DM40" s="192"/>
      <c r="DN40" s="192"/>
      <c r="DO40" s="192"/>
      <c r="DP40" s="192"/>
      <c r="DQ40" s="192"/>
      <c r="DR40" s="192"/>
      <c r="DS40" s="192"/>
      <c r="DT40" s="192"/>
      <c r="DU40" s="192"/>
      <c r="DV40" s="192"/>
      <c r="DW40" s="192"/>
      <c r="DX40" s="192"/>
      <c r="DY40" s="192"/>
      <c r="DZ40" s="192"/>
      <c r="EA40" s="192"/>
      <c r="EB40" s="192"/>
      <c r="EC40" s="192"/>
      <c r="ED40" s="192"/>
      <c r="EE40" s="192"/>
    </row>
    <row r="41" spans="1:135" ht="14.25" customHeight="1">
      <c r="A41" s="156"/>
      <c r="C41" s="196"/>
      <c r="D41" s="197"/>
      <c r="E41" s="197"/>
      <c r="F41" s="198"/>
      <c r="G41" s="198"/>
      <c r="H41" s="199"/>
      <c r="I41" s="200"/>
      <c r="J41" s="201"/>
      <c r="K41" s="201"/>
      <c r="L41" s="201"/>
      <c r="M41" s="201"/>
      <c r="N41" s="201"/>
      <c r="O41" s="201"/>
      <c r="P41" s="201"/>
      <c r="Q41" s="201"/>
      <c r="R41" s="201"/>
      <c r="S41" s="201"/>
      <c r="T41" s="201"/>
      <c r="U41" s="201"/>
      <c r="W41" s="165"/>
      <c r="X41" s="165"/>
      <c r="Y41" s="200"/>
    </row>
    <row r="42" spans="1:135" ht="25.15" customHeight="1">
      <c r="C42" s="202"/>
      <c r="D42" s="203"/>
      <c r="E42" s="203"/>
      <c r="F42" s="203"/>
      <c r="G42" s="204"/>
    </row>
    <row r="43" spans="1:135" ht="21" customHeight="1">
      <c r="C43" s="122" t="s">
        <v>1</v>
      </c>
      <c r="D43" s="205"/>
      <c r="E43" s="123"/>
      <c r="F43" s="206"/>
      <c r="G43" s="204"/>
    </row>
    <row r="44" spans="1:135" ht="22.15" customHeight="1">
      <c r="C44" s="37"/>
      <c r="D44" s="37"/>
      <c r="E44" s="37"/>
      <c r="F44" s="206"/>
      <c r="G44" s="207"/>
    </row>
    <row r="45" spans="1:135" ht="21" customHeight="1">
      <c r="C45" s="128" t="s">
        <v>2</v>
      </c>
      <c r="D45" s="128"/>
      <c r="E45" s="129" t="s">
        <v>3</v>
      </c>
      <c r="F45" s="106" t="s">
        <v>30</v>
      </c>
      <c r="G45" s="204"/>
    </row>
    <row r="46" spans="1:135" ht="21" customHeight="1">
      <c r="C46" s="208" t="s">
        <v>6</v>
      </c>
      <c r="D46" s="208"/>
      <c r="E46" s="209">
        <v>20</v>
      </c>
      <c r="F46" s="210">
        <v>1</v>
      </c>
      <c r="G46" s="204"/>
    </row>
    <row r="47" spans="1:135" ht="21" customHeight="1">
      <c r="C47" s="128" t="s">
        <v>4</v>
      </c>
      <c r="D47" s="128"/>
      <c r="E47" s="211">
        <f>AVERAGE(E46:E46)</f>
        <v>20</v>
      </c>
      <c r="F47" s="212">
        <v>1</v>
      </c>
      <c r="G47" s="204"/>
    </row>
    <row r="48" spans="1:135" ht="9" customHeight="1">
      <c r="C48" s="37"/>
      <c r="D48" s="37"/>
      <c r="E48" s="139"/>
      <c r="F48" s="139"/>
      <c r="G48" s="204"/>
    </row>
    <row r="49" spans="3:7" ht="9" customHeight="1">
      <c r="C49" s="37"/>
      <c r="D49" s="37"/>
      <c r="E49" s="139"/>
      <c r="F49" s="139"/>
      <c r="G49" s="204"/>
    </row>
    <row r="50" spans="3:7">
      <c r="C50" s="213" t="s">
        <v>125</v>
      </c>
      <c r="D50" s="213"/>
      <c r="E50" s="213"/>
      <c r="F50" s="213"/>
      <c r="G50" s="204"/>
    </row>
    <row r="51" spans="3:7">
      <c r="C51" s="150"/>
      <c r="D51" s="150"/>
      <c r="E51" s="150"/>
      <c r="F51" s="150"/>
      <c r="G51" s="204"/>
    </row>
    <row r="52" spans="3:7">
      <c r="C52" s="202"/>
      <c r="D52" s="203"/>
      <c r="E52" s="203"/>
      <c r="F52" s="203"/>
      <c r="G52" s="204"/>
    </row>
    <row r="53" spans="3:7">
      <c r="C53" s="202"/>
      <c r="D53" s="203"/>
      <c r="E53" s="203"/>
      <c r="F53" s="203"/>
      <c r="G53" s="204"/>
    </row>
    <row r="54" spans="3:7">
      <c r="C54" s="202"/>
      <c r="D54" s="203"/>
      <c r="E54" s="203"/>
      <c r="F54" s="203"/>
      <c r="G54" s="204"/>
    </row>
  </sheetData>
  <mergeCells count="33">
    <mergeCell ref="C40:H40"/>
    <mergeCell ref="E23:E26"/>
    <mergeCell ref="G23:G24"/>
    <mergeCell ref="G25:G26"/>
    <mergeCell ref="E27:E30"/>
    <mergeCell ref="G27:G28"/>
    <mergeCell ref="G29:G30"/>
    <mergeCell ref="E31:E32"/>
    <mergeCell ref="G31:G32"/>
    <mergeCell ref="E35:E38"/>
    <mergeCell ref="G35:G36"/>
    <mergeCell ref="G37:G38"/>
    <mergeCell ref="W8:W9"/>
    <mergeCell ref="X8:X9"/>
    <mergeCell ref="Y8:Y9"/>
    <mergeCell ref="D11:D38"/>
    <mergeCell ref="E11:E14"/>
    <mergeCell ref="G11:G12"/>
    <mergeCell ref="G13:G14"/>
    <mergeCell ref="E15:E16"/>
    <mergeCell ref="G15:G16"/>
    <mergeCell ref="H8:H9"/>
    <mergeCell ref="E17:E18"/>
    <mergeCell ref="G17:G18"/>
    <mergeCell ref="E19:E22"/>
    <mergeCell ref="G19:G20"/>
    <mergeCell ref="G21:G22"/>
    <mergeCell ref="E33:E34"/>
    <mergeCell ref="C8:C9"/>
    <mergeCell ref="D8:D9"/>
    <mergeCell ref="E8:E9"/>
    <mergeCell ref="F8:F9"/>
    <mergeCell ref="G8:G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Y17"/>
  <sheetViews>
    <sheetView showGridLines="0" zoomScale="70" zoomScaleNormal="70" workbookViewId="0">
      <selection activeCell="C14" sqref="C14"/>
    </sheetView>
  </sheetViews>
  <sheetFormatPr defaultColWidth="10" defaultRowHeight="17.25"/>
  <cols>
    <col min="1" max="1" width="3.7109375" style="56" customWidth="1"/>
    <col min="2" max="2" width="34.140625" style="56" bestFit="1" customWidth="1"/>
    <col min="3" max="3" width="14" style="56" customWidth="1"/>
    <col min="4" max="4" width="13.28515625" style="56" customWidth="1"/>
    <col min="5" max="5" width="18" style="57" customWidth="1"/>
    <col min="6" max="6" width="20.5703125" style="148" customWidth="1"/>
    <col min="7" max="7" width="20" style="149" customWidth="1"/>
    <col min="8" max="8" width="1.7109375" style="56" customWidth="1"/>
    <col min="9" max="10" width="15.7109375" style="56" customWidth="1"/>
    <col min="11" max="11" width="14.42578125" style="56" bestFit="1" customWidth="1"/>
    <col min="12" max="12" width="14.42578125" style="60" bestFit="1" customWidth="1"/>
    <col min="13" max="17" width="14.42578125" style="56" bestFit="1" customWidth="1"/>
    <col min="18" max="152" width="9.28515625" style="56" customWidth="1"/>
    <col min="153" max="153" width="8.7109375" style="56" customWidth="1"/>
    <col min="154" max="154" width="37.7109375" style="56" customWidth="1"/>
    <col min="155" max="157" width="10" style="56"/>
    <col min="158" max="158" width="3.7109375" style="56" customWidth="1"/>
    <col min="159" max="159" width="23.42578125" style="56" customWidth="1"/>
    <col min="160" max="160" width="8.42578125" style="56" bestFit="1" customWidth="1"/>
    <col min="161" max="164" width="20.7109375" style="56" customWidth="1"/>
    <col min="165" max="165" width="1.7109375" style="56" customWidth="1"/>
    <col min="166" max="166" width="11.7109375" style="56" customWidth="1"/>
    <col min="167" max="167" width="1.7109375" style="56" customWidth="1"/>
    <col min="168" max="170" width="18.42578125" style="56" customWidth="1"/>
    <col min="171" max="171" width="5" style="56" customWidth="1"/>
    <col min="172" max="175" width="5.42578125" style="56" bestFit="1" customWidth="1"/>
    <col min="176" max="176" width="5.42578125" style="56" customWidth="1"/>
    <col min="177" max="184" width="5.42578125" style="56" bestFit="1" customWidth="1"/>
    <col min="185" max="185" width="6.28515625" style="56" customWidth="1"/>
    <col min="186" max="408" width="9.28515625" style="56" customWidth="1"/>
    <col min="409" max="409" width="8.7109375" style="56" customWidth="1"/>
    <col min="410" max="410" width="37.7109375" style="56" customWidth="1"/>
    <col min="411" max="413" width="10" style="56"/>
    <col min="414" max="414" width="3.7109375" style="56" customWidth="1"/>
    <col min="415" max="415" width="23.42578125" style="56" customWidth="1"/>
    <col min="416" max="416" width="8.42578125" style="56" bestFit="1" customWidth="1"/>
    <col min="417" max="420" width="20.7109375" style="56" customWidth="1"/>
    <col min="421" max="421" width="1.7109375" style="56" customWidth="1"/>
    <col min="422" max="422" width="11.7109375" style="56" customWidth="1"/>
    <col min="423" max="423" width="1.7109375" style="56" customWidth="1"/>
    <col min="424" max="426" width="18.42578125" style="56" customWidth="1"/>
    <col min="427" max="427" width="5" style="56" customWidth="1"/>
    <col min="428" max="431" width="5.42578125" style="56" bestFit="1" customWidth="1"/>
    <col min="432" max="432" width="5.42578125" style="56" customWidth="1"/>
    <col min="433" max="440" width="5.42578125" style="56" bestFit="1" customWidth="1"/>
    <col min="441" max="441" width="6.28515625" style="56" customWidth="1"/>
    <col min="442" max="664" width="9.28515625" style="56" customWidth="1"/>
    <col min="665" max="665" width="8.7109375" style="56" customWidth="1"/>
    <col min="666" max="666" width="37.7109375" style="56" customWidth="1"/>
    <col min="667" max="669" width="10" style="56"/>
    <col min="670" max="670" width="3.7109375" style="56" customWidth="1"/>
    <col min="671" max="671" width="23.42578125" style="56" customWidth="1"/>
    <col min="672" max="672" width="8.42578125" style="56" bestFit="1" customWidth="1"/>
    <col min="673" max="676" width="20.7109375" style="56" customWidth="1"/>
    <col min="677" max="677" width="1.7109375" style="56" customWidth="1"/>
    <col min="678" max="678" width="11.7109375" style="56" customWidth="1"/>
    <col min="679" max="679" width="1.7109375" style="56" customWidth="1"/>
    <col min="680" max="682" width="18.42578125" style="56" customWidth="1"/>
    <col min="683" max="683" width="5" style="56" customWidth="1"/>
    <col min="684" max="687" width="5.42578125" style="56" bestFit="1" customWidth="1"/>
    <col min="688" max="688" width="5.42578125" style="56" customWidth="1"/>
    <col min="689" max="696" width="5.42578125" style="56" bestFit="1" customWidth="1"/>
    <col min="697" max="697" width="6.28515625" style="56" customWidth="1"/>
    <col min="698" max="920" width="9.28515625" style="56" customWidth="1"/>
    <col min="921" max="921" width="8.7109375" style="56" customWidth="1"/>
    <col min="922" max="922" width="37.7109375" style="56" customWidth="1"/>
    <col min="923" max="925" width="10" style="56"/>
    <col min="926" max="926" width="3.7109375" style="56" customWidth="1"/>
    <col min="927" max="927" width="23.42578125" style="56" customWidth="1"/>
    <col min="928" max="928" width="8.42578125" style="56" bestFit="1" customWidth="1"/>
    <col min="929" max="932" width="20.7109375" style="56" customWidth="1"/>
    <col min="933" max="933" width="1.7109375" style="56" customWidth="1"/>
    <col min="934" max="934" width="11.7109375" style="56" customWidth="1"/>
    <col min="935" max="935" width="1.7109375" style="56" customWidth="1"/>
    <col min="936" max="938" width="18.42578125" style="56" customWidth="1"/>
    <col min="939" max="939" width="5" style="56" customWidth="1"/>
    <col min="940" max="943" width="5.42578125" style="56" bestFit="1" customWidth="1"/>
    <col min="944" max="944" width="5.42578125" style="56" customWidth="1"/>
    <col min="945" max="952" width="5.42578125" style="56" bestFit="1" customWidth="1"/>
    <col min="953" max="953" width="6.28515625" style="56" customWidth="1"/>
    <col min="954" max="1176" width="9.28515625" style="56" customWidth="1"/>
    <col min="1177" max="1177" width="8.7109375" style="56" customWidth="1"/>
    <col min="1178" max="1178" width="37.7109375" style="56" customWidth="1"/>
    <col min="1179" max="1181" width="10" style="56"/>
    <col min="1182" max="1182" width="3.7109375" style="56" customWidth="1"/>
    <col min="1183" max="1183" width="23.42578125" style="56" customWidth="1"/>
    <col min="1184" max="1184" width="8.42578125" style="56" bestFit="1" customWidth="1"/>
    <col min="1185" max="1188" width="20.7109375" style="56" customWidth="1"/>
    <col min="1189" max="1189" width="1.7109375" style="56" customWidth="1"/>
    <col min="1190" max="1190" width="11.7109375" style="56" customWidth="1"/>
    <col min="1191" max="1191" width="1.7109375" style="56" customWidth="1"/>
    <col min="1192" max="1194" width="18.42578125" style="56" customWidth="1"/>
    <col min="1195" max="1195" width="5" style="56" customWidth="1"/>
    <col min="1196" max="1199" width="5.42578125" style="56" bestFit="1" customWidth="1"/>
    <col min="1200" max="1200" width="5.42578125" style="56" customWidth="1"/>
    <col min="1201" max="1208" width="5.42578125" style="56" bestFit="1" customWidth="1"/>
    <col min="1209" max="1209" width="6.28515625" style="56" customWidth="1"/>
    <col min="1210" max="1432" width="9.28515625" style="56" customWidth="1"/>
    <col min="1433" max="1433" width="8.7109375" style="56" customWidth="1"/>
    <col min="1434" max="1434" width="37.7109375" style="56" customWidth="1"/>
    <col min="1435" max="1437" width="10" style="56"/>
    <col min="1438" max="1438" width="3.7109375" style="56" customWidth="1"/>
    <col min="1439" max="1439" width="23.42578125" style="56" customWidth="1"/>
    <col min="1440" max="1440" width="8.42578125" style="56" bestFit="1" customWidth="1"/>
    <col min="1441" max="1444" width="20.7109375" style="56" customWidth="1"/>
    <col min="1445" max="1445" width="1.7109375" style="56" customWidth="1"/>
    <col min="1446" max="1446" width="11.7109375" style="56" customWidth="1"/>
    <col min="1447" max="1447" width="1.7109375" style="56" customWidth="1"/>
    <col min="1448" max="1450" width="18.42578125" style="56" customWidth="1"/>
    <col min="1451" max="1451" width="5" style="56" customWidth="1"/>
    <col min="1452" max="1455" width="5.42578125" style="56" bestFit="1" customWidth="1"/>
    <col min="1456" max="1456" width="5.42578125" style="56" customWidth="1"/>
    <col min="1457" max="1464" width="5.42578125" style="56" bestFit="1" customWidth="1"/>
    <col min="1465" max="1465" width="6.28515625" style="56" customWidth="1"/>
    <col min="1466" max="1688" width="9.28515625" style="56" customWidth="1"/>
    <col min="1689" max="1689" width="8.7109375" style="56" customWidth="1"/>
    <col min="1690" max="1690" width="37.7109375" style="56" customWidth="1"/>
    <col min="1691" max="1693" width="10" style="56"/>
    <col min="1694" max="1694" width="3.7109375" style="56" customWidth="1"/>
    <col min="1695" max="1695" width="23.42578125" style="56" customWidth="1"/>
    <col min="1696" max="1696" width="8.42578125" style="56" bestFit="1" customWidth="1"/>
    <col min="1697" max="1700" width="20.7109375" style="56" customWidth="1"/>
    <col min="1701" max="1701" width="1.7109375" style="56" customWidth="1"/>
    <col min="1702" max="1702" width="11.7109375" style="56" customWidth="1"/>
    <col min="1703" max="1703" width="1.7109375" style="56" customWidth="1"/>
    <col min="1704" max="1706" width="18.42578125" style="56" customWidth="1"/>
    <col min="1707" max="1707" width="5" style="56" customWidth="1"/>
    <col min="1708" max="1711" width="5.42578125" style="56" bestFit="1" customWidth="1"/>
    <col min="1712" max="1712" width="5.42578125" style="56" customWidth="1"/>
    <col min="1713" max="1720" width="5.42578125" style="56" bestFit="1" customWidth="1"/>
    <col min="1721" max="1721" width="6.28515625" style="56" customWidth="1"/>
    <col min="1722" max="1944" width="9.28515625" style="56" customWidth="1"/>
    <col min="1945" max="1945" width="8.7109375" style="56" customWidth="1"/>
    <col min="1946" max="1946" width="37.7109375" style="56" customWidth="1"/>
    <col min="1947" max="1949" width="10" style="56"/>
    <col min="1950" max="1950" width="3.7109375" style="56" customWidth="1"/>
    <col min="1951" max="1951" width="23.42578125" style="56" customWidth="1"/>
    <col min="1952" max="1952" width="8.42578125" style="56" bestFit="1" customWidth="1"/>
    <col min="1953" max="1956" width="20.7109375" style="56" customWidth="1"/>
    <col min="1957" max="1957" width="1.7109375" style="56" customWidth="1"/>
    <col min="1958" max="1958" width="11.7109375" style="56" customWidth="1"/>
    <col min="1959" max="1959" width="1.7109375" style="56" customWidth="1"/>
    <col min="1960" max="1962" width="18.42578125" style="56" customWidth="1"/>
    <col min="1963" max="1963" width="5" style="56" customWidth="1"/>
    <col min="1964" max="1967" width="5.42578125" style="56" bestFit="1" customWidth="1"/>
    <col min="1968" max="1968" width="5.42578125" style="56" customWidth="1"/>
    <col min="1969" max="1976" width="5.42578125" style="56" bestFit="1" customWidth="1"/>
    <col min="1977" max="1977" width="6.28515625" style="56" customWidth="1"/>
    <col min="1978" max="2200" width="9.28515625" style="56" customWidth="1"/>
    <col min="2201" max="2201" width="8.7109375" style="56" customWidth="1"/>
    <col min="2202" max="2202" width="37.7109375" style="56" customWidth="1"/>
    <col min="2203" max="2205" width="10" style="56"/>
    <col min="2206" max="2206" width="3.7109375" style="56" customWidth="1"/>
    <col min="2207" max="2207" width="23.42578125" style="56" customWidth="1"/>
    <col min="2208" max="2208" width="8.42578125" style="56" bestFit="1" customWidth="1"/>
    <col min="2209" max="2212" width="20.7109375" style="56" customWidth="1"/>
    <col min="2213" max="2213" width="1.7109375" style="56" customWidth="1"/>
    <col min="2214" max="2214" width="11.7109375" style="56" customWidth="1"/>
    <col min="2215" max="2215" width="1.7109375" style="56" customWidth="1"/>
    <col min="2216" max="2218" width="18.42578125" style="56" customWidth="1"/>
    <col min="2219" max="2219" width="5" style="56" customWidth="1"/>
    <col min="2220" max="2223" width="5.42578125" style="56" bestFit="1" customWidth="1"/>
    <col min="2224" max="2224" width="5.42578125" style="56" customWidth="1"/>
    <col min="2225" max="2232" width="5.42578125" style="56" bestFit="1" customWidth="1"/>
    <col min="2233" max="2233" width="6.28515625" style="56" customWidth="1"/>
    <col min="2234" max="2456" width="9.28515625" style="56" customWidth="1"/>
    <col min="2457" max="2457" width="8.7109375" style="56" customWidth="1"/>
    <col min="2458" max="2458" width="37.7109375" style="56" customWidth="1"/>
    <col min="2459" max="2461" width="10" style="56"/>
    <col min="2462" max="2462" width="3.7109375" style="56" customWidth="1"/>
    <col min="2463" max="2463" width="23.42578125" style="56" customWidth="1"/>
    <col min="2464" max="2464" width="8.42578125" style="56" bestFit="1" customWidth="1"/>
    <col min="2465" max="2468" width="20.7109375" style="56" customWidth="1"/>
    <col min="2469" max="2469" width="1.7109375" style="56" customWidth="1"/>
    <col min="2470" max="2470" width="11.7109375" style="56" customWidth="1"/>
    <col min="2471" max="2471" width="1.7109375" style="56" customWidth="1"/>
    <col min="2472" max="2474" width="18.42578125" style="56" customWidth="1"/>
    <col min="2475" max="2475" width="5" style="56" customWidth="1"/>
    <col min="2476" max="2479" width="5.42578125" style="56" bestFit="1" customWidth="1"/>
    <col min="2480" max="2480" width="5.42578125" style="56" customWidth="1"/>
    <col min="2481" max="2488" width="5.42578125" style="56" bestFit="1" customWidth="1"/>
    <col min="2489" max="2489" width="6.28515625" style="56" customWidth="1"/>
    <col min="2490" max="2712" width="9.28515625" style="56" customWidth="1"/>
    <col min="2713" max="2713" width="8.7109375" style="56" customWidth="1"/>
    <col min="2714" max="2714" width="37.7109375" style="56" customWidth="1"/>
    <col min="2715" max="2717" width="10" style="56"/>
    <col min="2718" max="2718" width="3.7109375" style="56" customWidth="1"/>
    <col min="2719" max="2719" width="23.42578125" style="56" customWidth="1"/>
    <col min="2720" max="2720" width="8.42578125" style="56" bestFit="1" customWidth="1"/>
    <col min="2721" max="2724" width="20.7109375" style="56" customWidth="1"/>
    <col min="2725" max="2725" width="1.7109375" style="56" customWidth="1"/>
    <col min="2726" max="2726" width="11.7109375" style="56" customWidth="1"/>
    <col min="2727" max="2727" width="1.7109375" style="56" customWidth="1"/>
    <col min="2728" max="2730" width="18.42578125" style="56" customWidth="1"/>
    <col min="2731" max="2731" width="5" style="56" customWidth="1"/>
    <col min="2732" max="2735" width="5.42578125" style="56" bestFit="1" customWidth="1"/>
    <col min="2736" max="2736" width="5.42578125" style="56" customWidth="1"/>
    <col min="2737" max="2744" width="5.42578125" style="56" bestFit="1" customWidth="1"/>
    <col min="2745" max="2745" width="6.28515625" style="56" customWidth="1"/>
    <col min="2746" max="2968" width="9.28515625" style="56" customWidth="1"/>
    <col min="2969" max="2969" width="8.7109375" style="56" customWidth="1"/>
    <col min="2970" max="2970" width="37.7109375" style="56" customWidth="1"/>
    <col min="2971" max="2973" width="10" style="56"/>
    <col min="2974" max="2974" width="3.7109375" style="56" customWidth="1"/>
    <col min="2975" max="2975" width="23.42578125" style="56" customWidth="1"/>
    <col min="2976" max="2976" width="8.42578125" style="56" bestFit="1" customWidth="1"/>
    <col min="2977" max="2980" width="20.7109375" style="56" customWidth="1"/>
    <col min="2981" max="2981" width="1.7109375" style="56" customWidth="1"/>
    <col min="2982" max="2982" width="11.7109375" style="56" customWidth="1"/>
    <col min="2983" max="2983" width="1.7109375" style="56" customWidth="1"/>
    <col min="2984" max="2986" width="18.42578125" style="56" customWidth="1"/>
    <col min="2987" max="2987" width="5" style="56" customWidth="1"/>
    <col min="2988" max="2991" width="5.42578125" style="56" bestFit="1" customWidth="1"/>
    <col min="2992" max="2992" width="5.42578125" style="56" customWidth="1"/>
    <col min="2993" max="3000" width="5.42578125" style="56" bestFit="1" customWidth="1"/>
    <col min="3001" max="3001" width="6.28515625" style="56" customWidth="1"/>
    <col min="3002" max="3224" width="9.28515625" style="56" customWidth="1"/>
    <col min="3225" max="3225" width="8.7109375" style="56" customWidth="1"/>
    <col min="3226" max="3226" width="37.7109375" style="56" customWidth="1"/>
    <col min="3227" max="3229" width="10" style="56"/>
    <col min="3230" max="3230" width="3.7109375" style="56" customWidth="1"/>
    <col min="3231" max="3231" width="23.42578125" style="56" customWidth="1"/>
    <col min="3232" max="3232" width="8.42578125" style="56" bestFit="1" customWidth="1"/>
    <col min="3233" max="3236" width="20.7109375" style="56" customWidth="1"/>
    <col min="3237" max="3237" width="1.7109375" style="56" customWidth="1"/>
    <col min="3238" max="3238" width="11.7109375" style="56" customWidth="1"/>
    <col min="3239" max="3239" width="1.7109375" style="56" customWidth="1"/>
    <col min="3240" max="3242" width="18.42578125" style="56" customWidth="1"/>
    <col min="3243" max="3243" width="5" style="56" customWidth="1"/>
    <col min="3244" max="3247" width="5.42578125" style="56" bestFit="1" customWidth="1"/>
    <col min="3248" max="3248" width="5.42578125" style="56" customWidth="1"/>
    <col min="3249" max="3256" width="5.42578125" style="56" bestFit="1" customWidth="1"/>
    <col min="3257" max="3257" width="6.28515625" style="56" customWidth="1"/>
    <col min="3258" max="3480" width="9.28515625" style="56" customWidth="1"/>
    <col min="3481" max="3481" width="8.7109375" style="56" customWidth="1"/>
    <col min="3482" max="3482" width="37.7109375" style="56" customWidth="1"/>
    <col min="3483" max="3485" width="10" style="56"/>
    <col min="3486" max="3486" width="3.7109375" style="56" customWidth="1"/>
    <col min="3487" max="3487" width="23.42578125" style="56" customWidth="1"/>
    <col min="3488" max="3488" width="8.42578125" style="56" bestFit="1" customWidth="1"/>
    <col min="3489" max="3492" width="20.7109375" style="56" customWidth="1"/>
    <col min="3493" max="3493" width="1.7109375" style="56" customWidth="1"/>
    <col min="3494" max="3494" width="11.7109375" style="56" customWidth="1"/>
    <col min="3495" max="3495" width="1.7109375" style="56" customWidth="1"/>
    <col min="3496" max="3498" width="18.42578125" style="56" customWidth="1"/>
    <col min="3499" max="3499" width="5" style="56" customWidth="1"/>
    <col min="3500" max="3503" width="5.42578125" style="56" bestFit="1" customWidth="1"/>
    <col min="3504" max="3504" width="5.42578125" style="56" customWidth="1"/>
    <col min="3505" max="3512" width="5.42578125" style="56" bestFit="1" customWidth="1"/>
    <col min="3513" max="3513" width="6.28515625" style="56" customWidth="1"/>
    <col min="3514" max="3736" width="9.28515625" style="56" customWidth="1"/>
    <col min="3737" max="3737" width="8.7109375" style="56" customWidth="1"/>
    <col min="3738" max="3738" width="37.7109375" style="56" customWidth="1"/>
    <col min="3739" max="3741" width="10" style="56"/>
    <col min="3742" max="3742" width="3.7109375" style="56" customWidth="1"/>
    <col min="3743" max="3743" width="23.42578125" style="56" customWidth="1"/>
    <col min="3744" max="3744" width="8.42578125" style="56" bestFit="1" customWidth="1"/>
    <col min="3745" max="3748" width="20.7109375" style="56" customWidth="1"/>
    <col min="3749" max="3749" width="1.7109375" style="56" customWidth="1"/>
    <col min="3750" max="3750" width="11.7109375" style="56" customWidth="1"/>
    <col min="3751" max="3751" width="1.7109375" style="56" customWidth="1"/>
    <col min="3752" max="3754" width="18.42578125" style="56" customWidth="1"/>
    <col min="3755" max="3755" width="5" style="56" customWidth="1"/>
    <col min="3756" max="3759" width="5.42578125" style="56" bestFit="1" customWidth="1"/>
    <col min="3760" max="3760" width="5.42578125" style="56" customWidth="1"/>
    <col min="3761" max="3768" width="5.42578125" style="56" bestFit="1" customWidth="1"/>
    <col min="3769" max="3769" width="6.28515625" style="56" customWidth="1"/>
    <col min="3770" max="3992" width="9.28515625" style="56" customWidth="1"/>
    <col min="3993" max="3993" width="8.7109375" style="56" customWidth="1"/>
    <col min="3994" max="3994" width="37.7109375" style="56" customWidth="1"/>
    <col min="3995" max="3997" width="10" style="56"/>
    <col min="3998" max="3998" width="3.7109375" style="56" customWidth="1"/>
    <col min="3999" max="3999" width="23.42578125" style="56" customWidth="1"/>
    <col min="4000" max="4000" width="8.42578125" style="56" bestFit="1" customWidth="1"/>
    <col min="4001" max="4004" width="20.7109375" style="56" customWidth="1"/>
    <col min="4005" max="4005" width="1.7109375" style="56" customWidth="1"/>
    <col min="4006" max="4006" width="11.7109375" style="56" customWidth="1"/>
    <col min="4007" max="4007" width="1.7109375" style="56" customWidth="1"/>
    <col min="4008" max="4010" width="18.42578125" style="56" customWidth="1"/>
    <col min="4011" max="4011" width="5" style="56" customWidth="1"/>
    <col min="4012" max="4015" width="5.42578125" style="56" bestFit="1" customWidth="1"/>
    <col min="4016" max="4016" width="5.42578125" style="56" customWidth="1"/>
    <col min="4017" max="4024" width="5.42578125" style="56" bestFit="1" customWidth="1"/>
    <col min="4025" max="4025" width="6.28515625" style="56" customWidth="1"/>
    <col min="4026" max="4248" width="9.28515625" style="56" customWidth="1"/>
    <col min="4249" max="4249" width="8.7109375" style="56" customWidth="1"/>
    <col min="4250" max="4250" width="37.7109375" style="56" customWidth="1"/>
    <col min="4251" max="4253" width="10" style="56"/>
    <col min="4254" max="4254" width="3.7109375" style="56" customWidth="1"/>
    <col min="4255" max="4255" width="23.42578125" style="56" customWidth="1"/>
    <col min="4256" max="4256" width="8.42578125" style="56" bestFit="1" customWidth="1"/>
    <col min="4257" max="4260" width="20.7109375" style="56" customWidth="1"/>
    <col min="4261" max="4261" width="1.7109375" style="56" customWidth="1"/>
    <col min="4262" max="4262" width="11.7109375" style="56" customWidth="1"/>
    <col min="4263" max="4263" width="1.7109375" style="56" customWidth="1"/>
    <col min="4264" max="4266" width="18.42578125" style="56" customWidth="1"/>
    <col min="4267" max="4267" width="5" style="56" customWidth="1"/>
    <col min="4268" max="4271" width="5.42578125" style="56" bestFit="1" customWidth="1"/>
    <col min="4272" max="4272" width="5.42578125" style="56" customWidth="1"/>
    <col min="4273" max="4280" width="5.42578125" style="56" bestFit="1" customWidth="1"/>
    <col min="4281" max="4281" width="6.28515625" style="56" customWidth="1"/>
    <col min="4282" max="4504" width="9.28515625" style="56" customWidth="1"/>
    <col min="4505" max="4505" width="8.7109375" style="56" customWidth="1"/>
    <col min="4506" max="4506" width="37.7109375" style="56" customWidth="1"/>
    <col min="4507" max="4509" width="10" style="56"/>
    <col min="4510" max="4510" width="3.7109375" style="56" customWidth="1"/>
    <col min="4511" max="4511" width="23.42578125" style="56" customWidth="1"/>
    <col min="4512" max="4512" width="8.42578125" style="56" bestFit="1" customWidth="1"/>
    <col min="4513" max="4516" width="20.7109375" style="56" customWidth="1"/>
    <col min="4517" max="4517" width="1.7109375" style="56" customWidth="1"/>
    <col min="4518" max="4518" width="11.7109375" style="56" customWidth="1"/>
    <col min="4519" max="4519" width="1.7109375" style="56" customWidth="1"/>
    <col min="4520" max="4522" width="18.42578125" style="56" customWidth="1"/>
    <col min="4523" max="4523" width="5" style="56" customWidth="1"/>
    <col min="4524" max="4527" width="5.42578125" style="56" bestFit="1" customWidth="1"/>
    <col min="4528" max="4528" width="5.42578125" style="56" customWidth="1"/>
    <col min="4529" max="4536" width="5.42578125" style="56" bestFit="1" customWidth="1"/>
    <col min="4537" max="4537" width="6.28515625" style="56" customWidth="1"/>
    <col min="4538" max="4760" width="9.28515625" style="56" customWidth="1"/>
    <col min="4761" max="4761" width="8.7109375" style="56" customWidth="1"/>
    <col min="4762" max="4762" width="37.7109375" style="56" customWidth="1"/>
    <col min="4763" max="4765" width="10" style="56"/>
    <col min="4766" max="4766" width="3.7109375" style="56" customWidth="1"/>
    <col min="4767" max="4767" width="23.42578125" style="56" customWidth="1"/>
    <col min="4768" max="4768" width="8.42578125" style="56" bestFit="1" customWidth="1"/>
    <col min="4769" max="4772" width="20.7109375" style="56" customWidth="1"/>
    <col min="4773" max="4773" width="1.7109375" style="56" customWidth="1"/>
    <col min="4774" max="4774" width="11.7109375" style="56" customWidth="1"/>
    <col min="4775" max="4775" width="1.7109375" style="56" customWidth="1"/>
    <col min="4776" max="4778" width="18.42578125" style="56" customWidth="1"/>
    <col min="4779" max="4779" width="5" style="56" customWidth="1"/>
    <col min="4780" max="4783" width="5.42578125" style="56" bestFit="1" customWidth="1"/>
    <col min="4784" max="4784" width="5.42578125" style="56" customWidth="1"/>
    <col min="4785" max="4792" width="5.42578125" style="56" bestFit="1" customWidth="1"/>
    <col min="4793" max="4793" width="6.28515625" style="56" customWidth="1"/>
    <col min="4794" max="5016" width="9.28515625" style="56" customWidth="1"/>
    <col min="5017" max="5017" width="8.7109375" style="56" customWidth="1"/>
    <col min="5018" max="5018" width="37.7109375" style="56" customWidth="1"/>
    <col min="5019" max="5021" width="10" style="56"/>
    <col min="5022" max="5022" width="3.7109375" style="56" customWidth="1"/>
    <col min="5023" max="5023" width="23.42578125" style="56" customWidth="1"/>
    <col min="5024" max="5024" width="8.42578125" style="56" bestFit="1" customWidth="1"/>
    <col min="5025" max="5028" width="20.7109375" style="56" customWidth="1"/>
    <col min="5029" max="5029" width="1.7109375" style="56" customWidth="1"/>
    <col min="5030" max="5030" width="11.7109375" style="56" customWidth="1"/>
    <col min="5031" max="5031" width="1.7109375" style="56" customWidth="1"/>
    <col min="5032" max="5034" width="18.42578125" style="56" customWidth="1"/>
    <col min="5035" max="5035" width="5" style="56" customWidth="1"/>
    <col min="5036" max="5039" width="5.42578125" style="56" bestFit="1" customWidth="1"/>
    <col min="5040" max="5040" width="5.42578125" style="56" customWidth="1"/>
    <col min="5041" max="5048" width="5.42578125" style="56" bestFit="1" customWidth="1"/>
    <col min="5049" max="5049" width="6.28515625" style="56" customWidth="1"/>
    <col min="5050" max="5272" width="9.28515625" style="56" customWidth="1"/>
    <col min="5273" max="5273" width="8.7109375" style="56" customWidth="1"/>
    <col min="5274" max="5274" width="37.7109375" style="56" customWidth="1"/>
    <col min="5275" max="5277" width="10" style="56"/>
    <col min="5278" max="5278" width="3.7109375" style="56" customWidth="1"/>
    <col min="5279" max="5279" width="23.42578125" style="56" customWidth="1"/>
    <col min="5280" max="5280" width="8.42578125" style="56" bestFit="1" customWidth="1"/>
    <col min="5281" max="5284" width="20.7109375" style="56" customWidth="1"/>
    <col min="5285" max="5285" width="1.7109375" style="56" customWidth="1"/>
    <col min="5286" max="5286" width="11.7109375" style="56" customWidth="1"/>
    <col min="5287" max="5287" width="1.7109375" style="56" customWidth="1"/>
    <col min="5288" max="5290" width="18.42578125" style="56" customWidth="1"/>
    <col min="5291" max="5291" width="5" style="56" customWidth="1"/>
    <col min="5292" max="5295" width="5.42578125" style="56" bestFit="1" customWidth="1"/>
    <col min="5296" max="5296" width="5.42578125" style="56" customWidth="1"/>
    <col min="5297" max="5304" width="5.42578125" style="56" bestFit="1" customWidth="1"/>
    <col min="5305" max="5305" width="6.28515625" style="56" customWidth="1"/>
    <col min="5306" max="5528" width="9.28515625" style="56" customWidth="1"/>
    <col min="5529" max="5529" width="8.7109375" style="56" customWidth="1"/>
    <col min="5530" max="5530" width="37.7109375" style="56" customWidth="1"/>
    <col min="5531" max="5533" width="10" style="56"/>
    <col min="5534" max="5534" width="3.7109375" style="56" customWidth="1"/>
    <col min="5535" max="5535" width="23.42578125" style="56" customWidth="1"/>
    <col min="5536" max="5536" width="8.42578125" style="56" bestFit="1" customWidth="1"/>
    <col min="5537" max="5540" width="20.7109375" style="56" customWidth="1"/>
    <col min="5541" max="5541" width="1.7109375" style="56" customWidth="1"/>
    <col min="5542" max="5542" width="11.7109375" style="56" customWidth="1"/>
    <col min="5543" max="5543" width="1.7109375" style="56" customWidth="1"/>
    <col min="5544" max="5546" width="18.42578125" style="56" customWidth="1"/>
    <col min="5547" max="5547" width="5" style="56" customWidth="1"/>
    <col min="5548" max="5551" width="5.42578125" style="56" bestFit="1" customWidth="1"/>
    <col min="5552" max="5552" width="5.42578125" style="56" customWidth="1"/>
    <col min="5553" max="5560" width="5.42578125" style="56" bestFit="1" customWidth="1"/>
    <col min="5561" max="5561" width="6.28515625" style="56" customWidth="1"/>
    <col min="5562" max="5784" width="9.28515625" style="56" customWidth="1"/>
    <col min="5785" max="5785" width="8.7109375" style="56" customWidth="1"/>
    <col min="5786" max="5786" width="37.7109375" style="56" customWidth="1"/>
    <col min="5787" max="5789" width="10" style="56"/>
    <col min="5790" max="5790" width="3.7109375" style="56" customWidth="1"/>
    <col min="5791" max="5791" width="23.42578125" style="56" customWidth="1"/>
    <col min="5792" max="5792" width="8.42578125" style="56" bestFit="1" customWidth="1"/>
    <col min="5793" max="5796" width="20.7109375" style="56" customWidth="1"/>
    <col min="5797" max="5797" width="1.7109375" style="56" customWidth="1"/>
    <col min="5798" max="5798" width="11.7109375" style="56" customWidth="1"/>
    <col min="5799" max="5799" width="1.7109375" style="56" customWidth="1"/>
    <col min="5800" max="5802" width="18.42578125" style="56" customWidth="1"/>
    <col min="5803" max="5803" width="5" style="56" customWidth="1"/>
    <col min="5804" max="5807" width="5.42578125" style="56" bestFit="1" customWidth="1"/>
    <col min="5808" max="5808" width="5.42578125" style="56" customWidth="1"/>
    <col min="5809" max="5816" width="5.42578125" style="56" bestFit="1" customWidth="1"/>
    <col min="5817" max="5817" width="6.28515625" style="56" customWidth="1"/>
    <col min="5818" max="6040" width="9.28515625" style="56" customWidth="1"/>
    <col min="6041" max="6041" width="8.7109375" style="56" customWidth="1"/>
    <col min="6042" max="6042" width="37.7109375" style="56" customWidth="1"/>
    <col min="6043" max="6045" width="10" style="56"/>
    <col min="6046" max="6046" width="3.7109375" style="56" customWidth="1"/>
    <col min="6047" max="6047" width="23.42578125" style="56" customWidth="1"/>
    <col min="6048" max="6048" width="8.42578125" style="56" bestFit="1" customWidth="1"/>
    <col min="6049" max="6052" width="20.7109375" style="56" customWidth="1"/>
    <col min="6053" max="6053" width="1.7109375" style="56" customWidth="1"/>
    <col min="6054" max="6054" width="11.7109375" style="56" customWidth="1"/>
    <col min="6055" max="6055" width="1.7109375" style="56" customWidth="1"/>
    <col min="6056" max="6058" width="18.42578125" style="56" customWidth="1"/>
    <col min="6059" max="6059" width="5" style="56" customWidth="1"/>
    <col min="6060" max="6063" width="5.42578125" style="56" bestFit="1" customWidth="1"/>
    <col min="6064" max="6064" width="5.42578125" style="56" customWidth="1"/>
    <col min="6065" max="6072" width="5.42578125" style="56" bestFit="1" customWidth="1"/>
    <col min="6073" max="6073" width="6.28515625" style="56" customWidth="1"/>
    <col min="6074" max="6296" width="9.28515625" style="56" customWidth="1"/>
    <col min="6297" max="6297" width="8.7109375" style="56" customWidth="1"/>
    <col min="6298" max="6298" width="37.7109375" style="56" customWidth="1"/>
    <col min="6299" max="6301" width="10" style="56"/>
    <col min="6302" max="6302" width="3.7109375" style="56" customWidth="1"/>
    <col min="6303" max="6303" width="23.42578125" style="56" customWidth="1"/>
    <col min="6304" max="6304" width="8.42578125" style="56" bestFit="1" customWidth="1"/>
    <col min="6305" max="6308" width="20.7109375" style="56" customWidth="1"/>
    <col min="6309" max="6309" width="1.7109375" style="56" customWidth="1"/>
    <col min="6310" max="6310" width="11.7109375" style="56" customWidth="1"/>
    <col min="6311" max="6311" width="1.7109375" style="56" customWidth="1"/>
    <col min="6312" max="6314" width="18.42578125" style="56" customWidth="1"/>
    <col min="6315" max="6315" width="5" style="56" customWidth="1"/>
    <col min="6316" max="6319" width="5.42578125" style="56" bestFit="1" customWidth="1"/>
    <col min="6320" max="6320" width="5.42578125" style="56" customWidth="1"/>
    <col min="6321" max="6328" width="5.42578125" style="56" bestFit="1" customWidth="1"/>
    <col min="6329" max="6329" width="6.28515625" style="56" customWidth="1"/>
    <col min="6330" max="6552" width="9.28515625" style="56" customWidth="1"/>
    <col min="6553" max="6553" width="8.7109375" style="56" customWidth="1"/>
    <col min="6554" max="6554" width="37.7109375" style="56" customWidth="1"/>
    <col min="6555" max="6557" width="10" style="56"/>
    <col min="6558" max="6558" width="3.7109375" style="56" customWidth="1"/>
    <col min="6559" max="6559" width="23.42578125" style="56" customWidth="1"/>
    <col min="6560" max="6560" width="8.42578125" style="56" bestFit="1" customWidth="1"/>
    <col min="6561" max="6564" width="20.7109375" style="56" customWidth="1"/>
    <col min="6565" max="6565" width="1.7109375" style="56" customWidth="1"/>
    <col min="6566" max="6566" width="11.7109375" style="56" customWidth="1"/>
    <col min="6567" max="6567" width="1.7109375" style="56" customWidth="1"/>
    <col min="6568" max="6570" width="18.42578125" style="56" customWidth="1"/>
    <col min="6571" max="6571" width="5" style="56" customWidth="1"/>
    <col min="6572" max="6575" width="5.42578125" style="56" bestFit="1" customWidth="1"/>
    <col min="6576" max="6576" width="5.42578125" style="56" customWidth="1"/>
    <col min="6577" max="6584" width="5.42578125" style="56" bestFit="1" customWidth="1"/>
    <col min="6585" max="6585" width="6.28515625" style="56" customWidth="1"/>
    <col min="6586" max="6808" width="9.28515625" style="56" customWidth="1"/>
    <col min="6809" max="6809" width="8.7109375" style="56" customWidth="1"/>
    <col min="6810" max="6810" width="37.7109375" style="56" customWidth="1"/>
    <col min="6811" max="6813" width="10" style="56"/>
    <col min="6814" max="6814" width="3.7109375" style="56" customWidth="1"/>
    <col min="6815" max="6815" width="23.42578125" style="56" customWidth="1"/>
    <col min="6816" max="6816" width="8.42578125" style="56" bestFit="1" customWidth="1"/>
    <col min="6817" max="6820" width="20.7109375" style="56" customWidth="1"/>
    <col min="6821" max="6821" width="1.7109375" style="56" customWidth="1"/>
    <col min="6822" max="6822" width="11.7109375" style="56" customWidth="1"/>
    <col min="6823" max="6823" width="1.7109375" style="56" customWidth="1"/>
    <col min="6824" max="6826" width="18.42578125" style="56" customWidth="1"/>
    <col min="6827" max="6827" width="5" style="56" customWidth="1"/>
    <col min="6828" max="6831" width="5.42578125" style="56" bestFit="1" customWidth="1"/>
    <col min="6832" max="6832" width="5.42578125" style="56" customWidth="1"/>
    <col min="6833" max="6840" width="5.42578125" style="56" bestFit="1" customWidth="1"/>
    <col min="6841" max="6841" width="6.28515625" style="56" customWidth="1"/>
    <col min="6842" max="7064" width="9.28515625" style="56" customWidth="1"/>
    <col min="7065" max="7065" width="8.7109375" style="56" customWidth="1"/>
    <col min="7066" max="7066" width="37.7109375" style="56" customWidth="1"/>
    <col min="7067" max="7069" width="10" style="56"/>
    <col min="7070" max="7070" width="3.7109375" style="56" customWidth="1"/>
    <col min="7071" max="7071" width="23.42578125" style="56" customWidth="1"/>
    <col min="7072" max="7072" width="8.42578125" style="56" bestFit="1" customWidth="1"/>
    <col min="7073" max="7076" width="20.7109375" style="56" customWidth="1"/>
    <col min="7077" max="7077" width="1.7109375" style="56" customWidth="1"/>
    <col min="7078" max="7078" width="11.7109375" style="56" customWidth="1"/>
    <col min="7079" max="7079" width="1.7109375" style="56" customWidth="1"/>
    <col min="7080" max="7082" width="18.42578125" style="56" customWidth="1"/>
    <col min="7083" max="7083" width="5" style="56" customWidth="1"/>
    <col min="7084" max="7087" width="5.42578125" style="56" bestFit="1" customWidth="1"/>
    <col min="7088" max="7088" width="5.42578125" style="56" customWidth="1"/>
    <col min="7089" max="7096" width="5.42578125" style="56" bestFit="1" customWidth="1"/>
    <col min="7097" max="7097" width="6.28515625" style="56" customWidth="1"/>
    <col min="7098" max="7320" width="9.28515625" style="56" customWidth="1"/>
    <col min="7321" max="7321" width="8.7109375" style="56" customWidth="1"/>
    <col min="7322" max="7322" width="37.7109375" style="56" customWidth="1"/>
    <col min="7323" max="7325" width="10" style="56"/>
    <col min="7326" max="7326" width="3.7109375" style="56" customWidth="1"/>
    <col min="7327" max="7327" width="23.42578125" style="56" customWidth="1"/>
    <col min="7328" max="7328" width="8.42578125" style="56" bestFit="1" customWidth="1"/>
    <col min="7329" max="7332" width="20.7109375" style="56" customWidth="1"/>
    <col min="7333" max="7333" width="1.7109375" style="56" customWidth="1"/>
    <col min="7334" max="7334" width="11.7109375" style="56" customWidth="1"/>
    <col min="7335" max="7335" width="1.7109375" style="56" customWidth="1"/>
    <col min="7336" max="7338" width="18.42578125" style="56" customWidth="1"/>
    <col min="7339" max="7339" width="5" style="56" customWidth="1"/>
    <col min="7340" max="7343" width="5.42578125" style="56" bestFit="1" customWidth="1"/>
    <col min="7344" max="7344" width="5.42578125" style="56" customWidth="1"/>
    <col min="7345" max="7352" width="5.42578125" style="56" bestFit="1" customWidth="1"/>
    <col min="7353" max="7353" width="6.28515625" style="56" customWidth="1"/>
    <col min="7354" max="7576" width="9.28515625" style="56" customWidth="1"/>
    <col min="7577" max="7577" width="8.7109375" style="56" customWidth="1"/>
    <col min="7578" max="7578" width="37.7109375" style="56" customWidth="1"/>
    <col min="7579" max="7581" width="10" style="56"/>
    <col min="7582" max="7582" width="3.7109375" style="56" customWidth="1"/>
    <col min="7583" max="7583" width="23.42578125" style="56" customWidth="1"/>
    <col min="7584" max="7584" width="8.42578125" style="56" bestFit="1" customWidth="1"/>
    <col min="7585" max="7588" width="20.7109375" style="56" customWidth="1"/>
    <col min="7589" max="7589" width="1.7109375" style="56" customWidth="1"/>
    <col min="7590" max="7590" width="11.7109375" style="56" customWidth="1"/>
    <col min="7591" max="7591" width="1.7109375" style="56" customWidth="1"/>
    <col min="7592" max="7594" width="18.42578125" style="56" customWidth="1"/>
    <col min="7595" max="7595" width="5" style="56" customWidth="1"/>
    <col min="7596" max="7599" width="5.42578125" style="56" bestFit="1" customWidth="1"/>
    <col min="7600" max="7600" width="5.42578125" style="56" customWidth="1"/>
    <col min="7601" max="7608" width="5.42578125" style="56" bestFit="1" customWidth="1"/>
    <col min="7609" max="7609" width="6.28515625" style="56" customWidth="1"/>
    <col min="7610" max="7832" width="9.28515625" style="56" customWidth="1"/>
    <col min="7833" max="7833" width="8.7109375" style="56" customWidth="1"/>
    <col min="7834" max="7834" width="37.7109375" style="56" customWidth="1"/>
    <col min="7835" max="7837" width="10" style="56"/>
    <col min="7838" max="7838" width="3.7109375" style="56" customWidth="1"/>
    <col min="7839" max="7839" width="23.42578125" style="56" customWidth="1"/>
    <col min="7840" max="7840" width="8.42578125" style="56" bestFit="1" customWidth="1"/>
    <col min="7841" max="7844" width="20.7109375" style="56" customWidth="1"/>
    <col min="7845" max="7845" width="1.7109375" style="56" customWidth="1"/>
    <col min="7846" max="7846" width="11.7109375" style="56" customWidth="1"/>
    <col min="7847" max="7847" width="1.7109375" style="56" customWidth="1"/>
    <col min="7848" max="7850" width="18.42578125" style="56" customWidth="1"/>
    <col min="7851" max="7851" width="5" style="56" customWidth="1"/>
    <col min="7852" max="7855" width="5.42578125" style="56" bestFit="1" customWidth="1"/>
    <col min="7856" max="7856" width="5.42578125" style="56" customWidth="1"/>
    <col min="7857" max="7864" width="5.42578125" style="56" bestFit="1" customWidth="1"/>
    <col min="7865" max="7865" width="6.28515625" style="56" customWidth="1"/>
    <col min="7866" max="8088" width="9.28515625" style="56" customWidth="1"/>
    <col min="8089" max="8089" width="8.7109375" style="56" customWidth="1"/>
    <col min="8090" max="8090" width="37.7109375" style="56" customWidth="1"/>
    <col min="8091" max="8093" width="10" style="56"/>
    <col min="8094" max="8094" width="3.7109375" style="56" customWidth="1"/>
    <col min="8095" max="8095" width="23.42578125" style="56" customWidth="1"/>
    <col min="8096" max="8096" width="8.42578125" style="56" bestFit="1" customWidth="1"/>
    <col min="8097" max="8100" width="20.7109375" style="56" customWidth="1"/>
    <col min="8101" max="8101" width="1.7109375" style="56" customWidth="1"/>
    <col min="8102" max="8102" width="11.7109375" style="56" customWidth="1"/>
    <col min="8103" max="8103" width="1.7109375" style="56" customWidth="1"/>
    <col min="8104" max="8106" width="18.42578125" style="56" customWidth="1"/>
    <col min="8107" max="8107" width="5" style="56" customWidth="1"/>
    <col min="8108" max="8111" width="5.42578125" style="56" bestFit="1" customWidth="1"/>
    <col min="8112" max="8112" width="5.42578125" style="56" customWidth="1"/>
    <col min="8113" max="8120" width="5.42578125" style="56" bestFit="1" customWidth="1"/>
    <col min="8121" max="8121" width="6.28515625" style="56" customWidth="1"/>
    <col min="8122" max="8344" width="9.28515625" style="56" customWidth="1"/>
    <col min="8345" max="8345" width="8.7109375" style="56" customWidth="1"/>
    <col min="8346" max="8346" width="37.7109375" style="56" customWidth="1"/>
    <col min="8347" max="8349" width="10" style="56"/>
    <col min="8350" max="8350" width="3.7109375" style="56" customWidth="1"/>
    <col min="8351" max="8351" width="23.42578125" style="56" customWidth="1"/>
    <col min="8352" max="8352" width="8.42578125" style="56" bestFit="1" customWidth="1"/>
    <col min="8353" max="8356" width="20.7109375" style="56" customWidth="1"/>
    <col min="8357" max="8357" width="1.7109375" style="56" customWidth="1"/>
    <col min="8358" max="8358" width="11.7109375" style="56" customWidth="1"/>
    <col min="8359" max="8359" width="1.7109375" style="56" customWidth="1"/>
    <col min="8360" max="8362" width="18.42578125" style="56" customWidth="1"/>
    <col min="8363" max="8363" width="5" style="56" customWidth="1"/>
    <col min="8364" max="8367" width="5.42578125" style="56" bestFit="1" customWidth="1"/>
    <col min="8368" max="8368" width="5.42578125" style="56" customWidth="1"/>
    <col min="8369" max="8376" width="5.42578125" style="56" bestFit="1" customWidth="1"/>
    <col min="8377" max="8377" width="6.28515625" style="56" customWidth="1"/>
    <col min="8378" max="8600" width="9.28515625" style="56" customWidth="1"/>
    <col min="8601" max="8601" width="8.7109375" style="56" customWidth="1"/>
    <col min="8602" max="8602" width="37.7109375" style="56" customWidth="1"/>
    <col min="8603" max="8605" width="10" style="56"/>
    <col min="8606" max="8606" width="3.7109375" style="56" customWidth="1"/>
    <col min="8607" max="8607" width="23.42578125" style="56" customWidth="1"/>
    <col min="8608" max="8608" width="8.42578125" style="56" bestFit="1" customWidth="1"/>
    <col min="8609" max="8612" width="20.7109375" style="56" customWidth="1"/>
    <col min="8613" max="8613" width="1.7109375" style="56" customWidth="1"/>
    <col min="8614" max="8614" width="11.7109375" style="56" customWidth="1"/>
    <col min="8615" max="8615" width="1.7109375" style="56" customWidth="1"/>
    <col min="8616" max="8618" width="18.42578125" style="56" customWidth="1"/>
    <col min="8619" max="8619" width="5" style="56" customWidth="1"/>
    <col min="8620" max="8623" width="5.42578125" style="56" bestFit="1" customWidth="1"/>
    <col min="8624" max="8624" width="5.42578125" style="56" customWidth="1"/>
    <col min="8625" max="8632" width="5.42578125" style="56" bestFit="1" customWidth="1"/>
    <col min="8633" max="8633" width="6.28515625" style="56" customWidth="1"/>
    <col min="8634" max="8856" width="9.28515625" style="56" customWidth="1"/>
    <col min="8857" max="8857" width="8.7109375" style="56" customWidth="1"/>
    <col min="8858" max="8858" width="37.7109375" style="56" customWidth="1"/>
    <col min="8859" max="8861" width="10" style="56"/>
    <col min="8862" max="8862" width="3.7109375" style="56" customWidth="1"/>
    <col min="8863" max="8863" width="23.42578125" style="56" customWidth="1"/>
    <col min="8864" max="8864" width="8.42578125" style="56" bestFit="1" customWidth="1"/>
    <col min="8865" max="8868" width="20.7109375" style="56" customWidth="1"/>
    <col min="8869" max="8869" width="1.7109375" style="56" customWidth="1"/>
    <col min="8870" max="8870" width="11.7109375" style="56" customWidth="1"/>
    <col min="8871" max="8871" width="1.7109375" style="56" customWidth="1"/>
    <col min="8872" max="8874" width="18.42578125" style="56" customWidth="1"/>
    <col min="8875" max="8875" width="5" style="56" customWidth="1"/>
    <col min="8876" max="8879" width="5.42578125" style="56" bestFit="1" customWidth="1"/>
    <col min="8880" max="8880" width="5.42578125" style="56" customWidth="1"/>
    <col min="8881" max="8888" width="5.42578125" style="56" bestFit="1" customWidth="1"/>
    <col min="8889" max="8889" width="6.28515625" style="56" customWidth="1"/>
    <col min="8890" max="9112" width="9.28515625" style="56" customWidth="1"/>
    <col min="9113" max="9113" width="8.7109375" style="56" customWidth="1"/>
    <col min="9114" max="9114" width="37.7109375" style="56" customWidth="1"/>
    <col min="9115" max="9117" width="10" style="56"/>
    <col min="9118" max="9118" width="3.7109375" style="56" customWidth="1"/>
    <col min="9119" max="9119" width="23.42578125" style="56" customWidth="1"/>
    <col min="9120" max="9120" width="8.42578125" style="56" bestFit="1" customWidth="1"/>
    <col min="9121" max="9124" width="20.7109375" style="56" customWidth="1"/>
    <col min="9125" max="9125" width="1.7109375" style="56" customWidth="1"/>
    <col min="9126" max="9126" width="11.7109375" style="56" customWidth="1"/>
    <col min="9127" max="9127" width="1.7109375" style="56" customWidth="1"/>
    <col min="9128" max="9130" width="18.42578125" style="56" customWidth="1"/>
    <col min="9131" max="9131" width="5" style="56" customWidth="1"/>
    <col min="9132" max="9135" width="5.42578125" style="56" bestFit="1" customWidth="1"/>
    <col min="9136" max="9136" width="5.42578125" style="56" customWidth="1"/>
    <col min="9137" max="9144" width="5.42578125" style="56" bestFit="1" customWidth="1"/>
    <col min="9145" max="9145" width="6.28515625" style="56" customWidth="1"/>
    <col min="9146" max="9368" width="9.28515625" style="56" customWidth="1"/>
    <col min="9369" max="9369" width="8.7109375" style="56" customWidth="1"/>
    <col min="9370" max="9370" width="37.7109375" style="56" customWidth="1"/>
    <col min="9371" max="9373" width="10" style="56"/>
    <col min="9374" max="9374" width="3.7109375" style="56" customWidth="1"/>
    <col min="9375" max="9375" width="23.42578125" style="56" customWidth="1"/>
    <col min="9376" max="9376" width="8.42578125" style="56" bestFit="1" customWidth="1"/>
    <col min="9377" max="9380" width="20.7109375" style="56" customWidth="1"/>
    <col min="9381" max="9381" width="1.7109375" style="56" customWidth="1"/>
    <col min="9382" max="9382" width="11.7109375" style="56" customWidth="1"/>
    <col min="9383" max="9383" width="1.7109375" style="56" customWidth="1"/>
    <col min="9384" max="9386" width="18.42578125" style="56" customWidth="1"/>
    <col min="9387" max="9387" width="5" style="56" customWidth="1"/>
    <col min="9388" max="9391" width="5.42578125" style="56" bestFit="1" customWidth="1"/>
    <col min="9392" max="9392" width="5.42578125" style="56" customWidth="1"/>
    <col min="9393" max="9400" width="5.42578125" style="56" bestFit="1" customWidth="1"/>
    <col min="9401" max="9401" width="6.28515625" style="56" customWidth="1"/>
    <col min="9402" max="9624" width="9.28515625" style="56" customWidth="1"/>
    <col min="9625" max="9625" width="8.7109375" style="56" customWidth="1"/>
    <col min="9626" max="9626" width="37.7109375" style="56" customWidth="1"/>
    <col min="9627" max="9629" width="10" style="56"/>
    <col min="9630" max="9630" width="3.7109375" style="56" customWidth="1"/>
    <col min="9631" max="9631" width="23.42578125" style="56" customWidth="1"/>
    <col min="9632" max="9632" width="8.42578125" style="56" bestFit="1" customWidth="1"/>
    <col min="9633" max="9636" width="20.7109375" style="56" customWidth="1"/>
    <col min="9637" max="9637" width="1.7109375" style="56" customWidth="1"/>
    <col min="9638" max="9638" width="11.7109375" style="56" customWidth="1"/>
    <col min="9639" max="9639" width="1.7109375" style="56" customWidth="1"/>
    <col min="9640" max="9642" width="18.42578125" style="56" customWidth="1"/>
    <col min="9643" max="9643" width="5" style="56" customWidth="1"/>
    <col min="9644" max="9647" width="5.42578125" style="56" bestFit="1" customWidth="1"/>
    <col min="9648" max="9648" width="5.42578125" style="56" customWidth="1"/>
    <col min="9649" max="9656" width="5.42578125" style="56" bestFit="1" customWidth="1"/>
    <col min="9657" max="9657" width="6.28515625" style="56" customWidth="1"/>
    <col min="9658" max="9880" width="9.28515625" style="56" customWidth="1"/>
    <col min="9881" max="9881" width="8.7109375" style="56" customWidth="1"/>
    <col min="9882" max="9882" width="37.7109375" style="56" customWidth="1"/>
    <col min="9883" max="9885" width="10" style="56"/>
    <col min="9886" max="9886" width="3.7109375" style="56" customWidth="1"/>
    <col min="9887" max="9887" width="23.42578125" style="56" customWidth="1"/>
    <col min="9888" max="9888" width="8.42578125" style="56" bestFit="1" customWidth="1"/>
    <col min="9889" max="9892" width="20.7109375" style="56" customWidth="1"/>
    <col min="9893" max="9893" width="1.7109375" style="56" customWidth="1"/>
    <col min="9894" max="9894" width="11.7109375" style="56" customWidth="1"/>
    <col min="9895" max="9895" width="1.7109375" style="56" customWidth="1"/>
    <col min="9896" max="9898" width="18.42578125" style="56" customWidth="1"/>
    <col min="9899" max="9899" width="5" style="56" customWidth="1"/>
    <col min="9900" max="9903" width="5.42578125" style="56" bestFit="1" customWidth="1"/>
    <col min="9904" max="9904" width="5.42578125" style="56" customWidth="1"/>
    <col min="9905" max="9912" width="5.42578125" style="56" bestFit="1" customWidth="1"/>
    <col min="9913" max="9913" width="6.28515625" style="56" customWidth="1"/>
    <col min="9914" max="10136" width="9.28515625" style="56" customWidth="1"/>
    <col min="10137" max="10137" width="8.7109375" style="56" customWidth="1"/>
    <col min="10138" max="10138" width="37.7109375" style="56" customWidth="1"/>
    <col min="10139" max="10141" width="10" style="56"/>
    <col min="10142" max="10142" width="3.7109375" style="56" customWidth="1"/>
    <col min="10143" max="10143" width="23.42578125" style="56" customWidth="1"/>
    <col min="10144" max="10144" width="8.42578125" style="56" bestFit="1" customWidth="1"/>
    <col min="10145" max="10148" width="20.7109375" style="56" customWidth="1"/>
    <col min="10149" max="10149" width="1.7109375" style="56" customWidth="1"/>
    <col min="10150" max="10150" width="11.7109375" style="56" customWidth="1"/>
    <col min="10151" max="10151" width="1.7109375" style="56" customWidth="1"/>
    <col min="10152" max="10154" width="18.42578125" style="56" customWidth="1"/>
    <col min="10155" max="10155" width="5" style="56" customWidth="1"/>
    <col min="10156" max="10159" width="5.42578125" style="56" bestFit="1" customWidth="1"/>
    <col min="10160" max="10160" width="5.42578125" style="56" customWidth="1"/>
    <col min="10161" max="10168" width="5.42578125" style="56" bestFit="1" customWidth="1"/>
    <col min="10169" max="10169" width="6.28515625" style="56" customWidth="1"/>
    <col min="10170" max="10392" width="9.28515625" style="56" customWidth="1"/>
    <col min="10393" max="10393" width="8.7109375" style="56" customWidth="1"/>
    <col min="10394" max="10394" width="37.7109375" style="56" customWidth="1"/>
    <col min="10395" max="10397" width="10" style="56"/>
    <col min="10398" max="10398" width="3.7109375" style="56" customWidth="1"/>
    <col min="10399" max="10399" width="23.42578125" style="56" customWidth="1"/>
    <col min="10400" max="10400" width="8.42578125" style="56" bestFit="1" customWidth="1"/>
    <col min="10401" max="10404" width="20.7109375" style="56" customWidth="1"/>
    <col min="10405" max="10405" width="1.7109375" style="56" customWidth="1"/>
    <col min="10406" max="10406" width="11.7109375" style="56" customWidth="1"/>
    <col min="10407" max="10407" width="1.7109375" style="56" customWidth="1"/>
    <col min="10408" max="10410" width="18.42578125" style="56" customWidth="1"/>
    <col min="10411" max="10411" width="5" style="56" customWidth="1"/>
    <col min="10412" max="10415" width="5.42578125" style="56" bestFit="1" customWidth="1"/>
    <col min="10416" max="10416" width="5.42578125" style="56" customWidth="1"/>
    <col min="10417" max="10424" width="5.42578125" style="56" bestFit="1" customWidth="1"/>
    <col min="10425" max="10425" width="6.28515625" style="56" customWidth="1"/>
    <col min="10426" max="10648" width="9.28515625" style="56" customWidth="1"/>
    <col min="10649" max="10649" width="8.7109375" style="56" customWidth="1"/>
    <col min="10650" max="10650" width="37.7109375" style="56" customWidth="1"/>
    <col min="10651" max="10653" width="10" style="56"/>
    <col min="10654" max="10654" width="3.7109375" style="56" customWidth="1"/>
    <col min="10655" max="10655" width="23.42578125" style="56" customWidth="1"/>
    <col min="10656" max="10656" width="8.42578125" style="56" bestFit="1" customWidth="1"/>
    <col min="10657" max="10660" width="20.7109375" style="56" customWidth="1"/>
    <col min="10661" max="10661" width="1.7109375" style="56" customWidth="1"/>
    <col min="10662" max="10662" width="11.7109375" style="56" customWidth="1"/>
    <col min="10663" max="10663" width="1.7109375" style="56" customWidth="1"/>
    <col min="10664" max="10666" width="18.42578125" style="56" customWidth="1"/>
    <col min="10667" max="10667" width="5" style="56" customWidth="1"/>
    <col min="10668" max="10671" width="5.42578125" style="56" bestFit="1" customWidth="1"/>
    <col min="10672" max="10672" width="5.42578125" style="56" customWidth="1"/>
    <col min="10673" max="10680" width="5.42578125" style="56" bestFit="1" customWidth="1"/>
    <col min="10681" max="10681" width="6.28515625" style="56" customWidth="1"/>
    <col min="10682" max="10904" width="9.28515625" style="56" customWidth="1"/>
    <col min="10905" max="10905" width="8.7109375" style="56" customWidth="1"/>
    <col min="10906" max="10906" width="37.7109375" style="56" customWidth="1"/>
    <col min="10907" max="10909" width="10" style="56"/>
    <col min="10910" max="10910" width="3.7109375" style="56" customWidth="1"/>
    <col min="10911" max="10911" width="23.42578125" style="56" customWidth="1"/>
    <col min="10912" max="10912" width="8.42578125" style="56" bestFit="1" customWidth="1"/>
    <col min="10913" max="10916" width="20.7109375" style="56" customWidth="1"/>
    <col min="10917" max="10917" width="1.7109375" style="56" customWidth="1"/>
    <col min="10918" max="10918" width="11.7109375" style="56" customWidth="1"/>
    <col min="10919" max="10919" width="1.7109375" style="56" customWidth="1"/>
    <col min="10920" max="10922" width="18.42578125" style="56" customWidth="1"/>
    <col min="10923" max="10923" width="5" style="56" customWidth="1"/>
    <col min="10924" max="10927" width="5.42578125" style="56" bestFit="1" customWidth="1"/>
    <col min="10928" max="10928" width="5.42578125" style="56" customWidth="1"/>
    <col min="10929" max="10936" width="5.42578125" style="56" bestFit="1" customWidth="1"/>
    <col min="10937" max="10937" width="6.28515625" style="56" customWidth="1"/>
    <col min="10938" max="11160" width="9.28515625" style="56" customWidth="1"/>
    <col min="11161" max="11161" width="8.7109375" style="56" customWidth="1"/>
    <col min="11162" max="11162" width="37.7109375" style="56" customWidth="1"/>
    <col min="11163" max="11165" width="10" style="56"/>
    <col min="11166" max="11166" width="3.7109375" style="56" customWidth="1"/>
    <col min="11167" max="11167" width="23.42578125" style="56" customWidth="1"/>
    <col min="11168" max="11168" width="8.42578125" style="56" bestFit="1" customWidth="1"/>
    <col min="11169" max="11172" width="20.7109375" style="56" customWidth="1"/>
    <col min="11173" max="11173" width="1.7109375" style="56" customWidth="1"/>
    <col min="11174" max="11174" width="11.7109375" style="56" customWidth="1"/>
    <col min="11175" max="11175" width="1.7109375" style="56" customWidth="1"/>
    <col min="11176" max="11178" width="18.42578125" style="56" customWidth="1"/>
    <col min="11179" max="11179" width="5" style="56" customWidth="1"/>
    <col min="11180" max="11183" width="5.42578125" style="56" bestFit="1" customWidth="1"/>
    <col min="11184" max="11184" width="5.42578125" style="56" customWidth="1"/>
    <col min="11185" max="11192" width="5.42578125" style="56" bestFit="1" customWidth="1"/>
    <col min="11193" max="11193" width="6.28515625" style="56" customWidth="1"/>
    <col min="11194" max="11416" width="9.28515625" style="56" customWidth="1"/>
    <col min="11417" max="11417" width="8.7109375" style="56" customWidth="1"/>
    <col min="11418" max="11418" width="37.7109375" style="56" customWidth="1"/>
    <col min="11419" max="11421" width="10" style="56"/>
    <col min="11422" max="11422" width="3.7109375" style="56" customWidth="1"/>
    <col min="11423" max="11423" width="23.42578125" style="56" customWidth="1"/>
    <col min="11424" max="11424" width="8.42578125" style="56" bestFit="1" customWidth="1"/>
    <col min="11425" max="11428" width="20.7109375" style="56" customWidth="1"/>
    <col min="11429" max="11429" width="1.7109375" style="56" customWidth="1"/>
    <col min="11430" max="11430" width="11.7109375" style="56" customWidth="1"/>
    <col min="11431" max="11431" width="1.7109375" style="56" customWidth="1"/>
    <col min="11432" max="11434" width="18.42578125" style="56" customWidth="1"/>
    <col min="11435" max="11435" width="5" style="56" customWidth="1"/>
    <col min="11436" max="11439" width="5.42578125" style="56" bestFit="1" customWidth="1"/>
    <col min="11440" max="11440" width="5.42578125" style="56" customWidth="1"/>
    <col min="11441" max="11448" width="5.42578125" style="56" bestFit="1" customWidth="1"/>
    <col min="11449" max="11449" width="6.28515625" style="56" customWidth="1"/>
    <col min="11450" max="11672" width="9.28515625" style="56" customWidth="1"/>
    <col min="11673" max="11673" width="8.7109375" style="56" customWidth="1"/>
    <col min="11674" max="11674" width="37.7109375" style="56" customWidth="1"/>
    <col min="11675" max="11677" width="10" style="56"/>
    <col min="11678" max="11678" width="3.7109375" style="56" customWidth="1"/>
    <col min="11679" max="11679" width="23.42578125" style="56" customWidth="1"/>
    <col min="11680" max="11680" width="8.42578125" style="56" bestFit="1" customWidth="1"/>
    <col min="11681" max="11684" width="20.7109375" style="56" customWidth="1"/>
    <col min="11685" max="11685" width="1.7109375" style="56" customWidth="1"/>
    <col min="11686" max="11686" width="11.7109375" style="56" customWidth="1"/>
    <col min="11687" max="11687" width="1.7109375" style="56" customWidth="1"/>
    <col min="11688" max="11690" width="18.42578125" style="56" customWidth="1"/>
    <col min="11691" max="11691" width="5" style="56" customWidth="1"/>
    <col min="11692" max="11695" width="5.42578125" style="56" bestFit="1" customWidth="1"/>
    <col min="11696" max="11696" width="5.42578125" style="56" customWidth="1"/>
    <col min="11697" max="11704" width="5.42578125" style="56" bestFit="1" customWidth="1"/>
    <col min="11705" max="11705" width="6.28515625" style="56" customWidth="1"/>
    <col min="11706" max="11928" width="9.28515625" style="56" customWidth="1"/>
    <col min="11929" max="11929" width="8.7109375" style="56" customWidth="1"/>
    <col min="11930" max="11930" width="37.7109375" style="56" customWidth="1"/>
    <col min="11931" max="11933" width="10" style="56"/>
    <col min="11934" max="11934" width="3.7109375" style="56" customWidth="1"/>
    <col min="11935" max="11935" width="23.42578125" style="56" customWidth="1"/>
    <col min="11936" max="11936" width="8.42578125" style="56" bestFit="1" customWidth="1"/>
    <col min="11937" max="11940" width="20.7109375" style="56" customWidth="1"/>
    <col min="11941" max="11941" width="1.7109375" style="56" customWidth="1"/>
    <col min="11942" max="11942" width="11.7109375" style="56" customWidth="1"/>
    <col min="11943" max="11943" width="1.7109375" style="56" customWidth="1"/>
    <col min="11944" max="11946" width="18.42578125" style="56" customWidth="1"/>
    <col min="11947" max="11947" width="5" style="56" customWidth="1"/>
    <col min="11948" max="11951" width="5.42578125" style="56" bestFit="1" customWidth="1"/>
    <col min="11952" max="11952" width="5.42578125" style="56" customWidth="1"/>
    <col min="11953" max="11960" width="5.42578125" style="56" bestFit="1" customWidth="1"/>
    <col min="11961" max="11961" width="6.28515625" style="56" customWidth="1"/>
    <col min="11962" max="12184" width="9.28515625" style="56" customWidth="1"/>
    <col min="12185" max="12185" width="8.7109375" style="56" customWidth="1"/>
    <col min="12186" max="12186" width="37.7109375" style="56" customWidth="1"/>
    <col min="12187" max="12189" width="10" style="56"/>
    <col min="12190" max="12190" width="3.7109375" style="56" customWidth="1"/>
    <col min="12191" max="12191" width="23.42578125" style="56" customWidth="1"/>
    <col min="12192" max="12192" width="8.42578125" style="56" bestFit="1" customWidth="1"/>
    <col min="12193" max="12196" width="20.7109375" style="56" customWidth="1"/>
    <col min="12197" max="12197" width="1.7109375" style="56" customWidth="1"/>
    <col min="12198" max="12198" width="11.7109375" style="56" customWidth="1"/>
    <col min="12199" max="12199" width="1.7109375" style="56" customWidth="1"/>
    <col min="12200" max="12202" width="18.42578125" style="56" customWidth="1"/>
    <col min="12203" max="12203" width="5" style="56" customWidth="1"/>
    <col min="12204" max="12207" width="5.42578125" style="56" bestFit="1" customWidth="1"/>
    <col min="12208" max="12208" width="5.42578125" style="56" customWidth="1"/>
    <col min="12209" max="12216" width="5.42578125" style="56" bestFit="1" customWidth="1"/>
    <col min="12217" max="12217" width="6.28515625" style="56" customWidth="1"/>
    <col min="12218" max="12440" width="9.28515625" style="56" customWidth="1"/>
    <col min="12441" max="12441" width="8.7109375" style="56" customWidth="1"/>
    <col min="12442" max="12442" width="37.7109375" style="56" customWidth="1"/>
    <col min="12443" max="12445" width="10" style="56"/>
    <col min="12446" max="12446" width="3.7109375" style="56" customWidth="1"/>
    <col min="12447" max="12447" width="23.42578125" style="56" customWidth="1"/>
    <col min="12448" max="12448" width="8.42578125" style="56" bestFit="1" customWidth="1"/>
    <col min="12449" max="12452" width="20.7109375" style="56" customWidth="1"/>
    <col min="12453" max="12453" width="1.7109375" style="56" customWidth="1"/>
    <col min="12454" max="12454" width="11.7109375" style="56" customWidth="1"/>
    <col min="12455" max="12455" width="1.7109375" style="56" customWidth="1"/>
    <col min="12456" max="12458" width="18.42578125" style="56" customWidth="1"/>
    <col min="12459" max="12459" width="5" style="56" customWidth="1"/>
    <col min="12460" max="12463" width="5.42578125" style="56" bestFit="1" customWidth="1"/>
    <col min="12464" max="12464" width="5.42578125" style="56" customWidth="1"/>
    <col min="12465" max="12472" width="5.42578125" style="56" bestFit="1" customWidth="1"/>
    <col min="12473" max="12473" width="6.28515625" style="56" customWidth="1"/>
    <col min="12474" max="12696" width="9.28515625" style="56" customWidth="1"/>
    <col min="12697" max="12697" width="8.7109375" style="56" customWidth="1"/>
    <col min="12698" max="12698" width="37.7109375" style="56" customWidth="1"/>
    <col min="12699" max="12701" width="10" style="56"/>
    <col min="12702" max="12702" width="3.7109375" style="56" customWidth="1"/>
    <col min="12703" max="12703" width="23.42578125" style="56" customWidth="1"/>
    <col min="12704" max="12704" width="8.42578125" style="56" bestFit="1" customWidth="1"/>
    <col min="12705" max="12708" width="20.7109375" style="56" customWidth="1"/>
    <col min="12709" max="12709" width="1.7109375" style="56" customWidth="1"/>
    <col min="12710" max="12710" width="11.7109375" style="56" customWidth="1"/>
    <col min="12711" max="12711" width="1.7109375" style="56" customWidth="1"/>
    <col min="12712" max="12714" width="18.42578125" style="56" customWidth="1"/>
    <col min="12715" max="12715" width="5" style="56" customWidth="1"/>
    <col min="12716" max="12719" width="5.42578125" style="56" bestFit="1" customWidth="1"/>
    <col min="12720" max="12720" width="5.42578125" style="56" customWidth="1"/>
    <col min="12721" max="12728" width="5.42578125" style="56" bestFit="1" customWidth="1"/>
    <col min="12729" max="12729" width="6.28515625" style="56" customWidth="1"/>
    <col min="12730" max="12952" width="9.28515625" style="56" customWidth="1"/>
    <col min="12953" max="12953" width="8.7109375" style="56" customWidth="1"/>
    <col min="12954" max="12954" width="37.7109375" style="56" customWidth="1"/>
    <col min="12955" max="12957" width="10" style="56"/>
    <col min="12958" max="12958" width="3.7109375" style="56" customWidth="1"/>
    <col min="12959" max="12959" width="23.42578125" style="56" customWidth="1"/>
    <col min="12960" max="12960" width="8.42578125" style="56" bestFit="1" customWidth="1"/>
    <col min="12961" max="12964" width="20.7109375" style="56" customWidth="1"/>
    <col min="12965" max="12965" width="1.7109375" style="56" customWidth="1"/>
    <col min="12966" max="12966" width="11.7109375" style="56" customWidth="1"/>
    <col min="12967" max="12967" width="1.7109375" style="56" customWidth="1"/>
    <col min="12968" max="12970" width="18.42578125" style="56" customWidth="1"/>
    <col min="12971" max="12971" width="5" style="56" customWidth="1"/>
    <col min="12972" max="12975" width="5.42578125" style="56" bestFit="1" customWidth="1"/>
    <col min="12976" max="12976" width="5.42578125" style="56" customWidth="1"/>
    <col min="12977" max="12984" width="5.42578125" style="56" bestFit="1" customWidth="1"/>
    <col min="12985" max="12985" width="6.28515625" style="56" customWidth="1"/>
    <col min="12986" max="13208" width="9.28515625" style="56" customWidth="1"/>
    <col min="13209" max="13209" width="8.7109375" style="56" customWidth="1"/>
    <col min="13210" max="13210" width="37.7109375" style="56" customWidth="1"/>
    <col min="13211" max="13213" width="10" style="56"/>
    <col min="13214" max="13214" width="3.7109375" style="56" customWidth="1"/>
    <col min="13215" max="13215" width="23.42578125" style="56" customWidth="1"/>
    <col min="13216" max="13216" width="8.42578125" style="56" bestFit="1" customWidth="1"/>
    <col min="13217" max="13220" width="20.7109375" style="56" customWidth="1"/>
    <col min="13221" max="13221" width="1.7109375" style="56" customWidth="1"/>
    <col min="13222" max="13222" width="11.7109375" style="56" customWidth="1"/>
    <col min="13223" max="13223" width="1.7109375" style="56" customWidth="1"/>
    <col min="13224" max="13226" width="18.42578125" style="56" customWidth="1"/>
    <col min="13227" max="13227" width="5" style="56" customWidth="1"/>
    <col min="13228" max="13231" width="5.42578125" style="56" bestFit="1" customWidth="1"/>
    <col min="13232" max="13232" width="5.42578125" style="56" customWidth="1"/>
    <col min="13233" max="13240" width="5.42578125" style="56" bestFit="1" customWidth="1"/>
    <col min="13241" max="13241" width="6.28515625" style="56" customWidth="1"/>
    <col min="13242" max="13464" width="9.28515625" style="56" customWidth="1"/>
    <col min="13465" max="13465" width="8.7109375" style="56" customWidth="1"/>
    <col min="13466" max="13466" width="37.7109375" style="56" customWidth="1"/>
    <col min="13467" max="13469" width="10" style="56"/>
    <col min="13470" max="13470" width="3.7109375" style="56" customWidth="1"/>
    <col min="13471" max="13471" width="23.42578125" style="56" customWidth="1"/>
    <col min="13472" max="13472" width="8.42578125" style="56" bestFit="1" customWidth="1"/>
    <col min="13473" max="13476" width="20.7109375" style="56" customWidth="1"/>
    <col min="13477" max="13477" width="1.7109375" style="56" customWidth="1"/>
    <col min="13478" max="13478" width="11.7109375" style="56" customWidth="1"/>
    <col min="13479" max="13479" width="1.7109375" style="56" customWidth="1"/>
    <col min="13480" max="13482" width="18.42578125" style="56" customWidth="1"/>
    <col min="13483" max="13483" width="5" style="56" customWidth="1"/>
    <col min="13484" max="13487" width="5.42578125" style="56" bestFit="1" customWidth="1"/>
    <col min="13488" max="13488" width="5.42578125" style="56" customWidth="1"/>
    <col min="13489" max="13496" width="5.42578125" style="56" bestFit="1" customWidth="1"/>
    <col min="13497" max="13497" width="6.28515625" style="56" customWidth="1"/>
    <col min="13498" max="13720" width="9.28515625" style="56" customWidth="1"/>
    <col min="13721" max="13721" width="8.7109375" style="56" customWidth="1"/>
    <col min="13722" max="13722" width="37.7109375" style="56" customWidth="1"/>
    <col min="13723" max="13725" width="10" style="56"/>
    <col min="13726" max="13726" width="3.7109375" style="56" customWidth="1"/>
    <col min="13727" max="13727" width="23.42578125" style="56" customWidth="1"/>
    <col min="13728" max="13728" width="8.42578125" style="56" bestFit="1" customWidth="1"/>
    <col min="13729" max="13732" width="20.7109375" style="56" customWidth="1"/>
    <col min="13733" max="13733" width="1.7109375" style="56" customWidth="1"/>
    <col min="13734" max="13734" width="11.7109375" style="56" customWidth="1"/>
    <col min="13735" max="13735" width="1.7109375" style="56" customWidth="1"/>
    <col min="13736" max="13738" width="18.42578125" style="56" customWidth="1"/>
    <col min="13739" max="13739" width="5" style="56" customWidth="1"/>
    <col min="13740" max="13743" width="5.42578125" style="56" bestFit="1" customWidth="1"/>
    <col min="13744" max="13744" width="5.42578125" style="56" customWidth="1"/>
    <col min="13745" max="13752" width="5.42578125" style="56" bestFit="1" customWidth="1"/>
    <col min="13753" max="13753" width="6.28515625" style="56" customWidth="1"/>
    <col min="13754" max="13976" width="9.28515625" style="56" customWidth="1"/>
    <col min="13977" max="13977" width="8.7109375" style="56" customWidth="1"/>
    <col min="13978" max="13978" width="37.7109375" style="56" customWidth="1"/>
    <col min="13979" max="13981" width="10" style="56"/>
    <col min="13982" max="13982" width="3.7109375" style="56" customWidth="1"/>
    <col min="13983" max="13983" width="23.42578125" style="56" customWidth="1"/>
    <col min="13984" max="13984" width="8.42578125" style="56" bestFit="1" customWidth="1"/>
    <col min="13985" max="13988" width="20.7109375" style="56" customWidth="1"/>
    <col min="13989" max="13989" width="1.7109375" style="56" customWidth="1"/>
    <col min="13990" max="13990" width="11.7109375" style="56" customWidth="1"/>
    <col min="13991" max="13991" width="1.7109375" style="56" customWidth="1"/>
    <col min="13992" max="13994" width="18.42578125" style="56" customWidth="1"/>
    <col min="13995" max="13995" width="5" style="56" customWidth="1"/>
    <col min="13996" max="13999" width="5.42578125" style="56" bestFit="1" customWidth="1"/>
    <col min="14000" max="14000" width="5.42578125" style="56" customWidth="1"/>
    <col min="14001" max="14008" width="5.42578125" style="56" bestFit="1" customWidth="1"/>
    <col min="14009" max="14009" width="6.28515625" style="56" customWidth="1"/>
    <col min="14010" max="14232" width="9.28515625" style="56" customWidth="1"/>
    <col min="14233" max="14233" width="8.7109375" style="56" customWidth="1"/>
    <col min="14234" max="14234" width="37.7109375" style="56" customWidth="1"/>
    <col min="14235" max="14237" width="10" style="56"/>
    <col min="14238" max="14238" width="3.7109375" style="56" customWidth="1"/>
    <col min="14239" max="14239" width="23.42578125" style="56" customWidth="1"/>
    <col min="14240" max="14240" width="8.42578125" style="56" bestFit="1" customWidth="1"/>
    <col min="14241" max="14244" width="20.7109375" style="56" customWidth="1"/>
    <col min="14245" max="14245" width="1.7109375" style="56" customWidth="1"/>
    <col min="14246" max="14246" width="11.7109375" style="56" customWidth="1"/>
    <col min="14247" max="14247" width="1.7109375" style="56" customWidth="1"/>
    <col min="14248" max="14250" width="18.42578125" style="56" customWidth="1"/>
    <col min="14251" max="14251" width="5" style="56" customWidth="1"/>
    <col min="14252" max="14255" width="5.42578125" style="56" bestFit="1" customWidth="1"/>
    <col min="14256" max="14256" width="5.42578125" style="56" customWidth="1"/>
    <col min="14257" max="14264" width="5.42578125" style="56" bestFit="1" customWidth="1"/>
    <col min="14265" max="14265" width="6.28515625" style="56" customWidth="1"/>
    <col min="14266" max="14488" width="9.28515625" style="56" customWidth="1"/>
    <col min="14489" max="14489" width="8.7109375" style="56" customWidth="1"/>
    <col min="14490" max="14490" width="37.7109375" style="56" customWidth="1"/>
    <col min="14491" max="14493" width="10" style="56"/>
    <col min="14494" max="14494" width="3.7109375" style="56" customWidth="1"/>
    <col min="14495" max="14495" width="23.42578125" style="56" customWidth="1"/>
    <col min="14496" max="14496" width="8.42578125" style="56" bestFit="1" customWidth="1"/>
    <col min="14497" max="14500" width="20.7109375" style="56" customWidth="1"/>
    <col min="14501" max="14501" width="1.7109375" style="56" customWidth="1"/>
    <col min="14502" max="14502" width="11.7109375" style="56" customWidth="1"/>
    <col min="14503" max="14503" width="1.7109375" style="56" customWidth="1"/>
    <col min="14504" max="14506" width="18.42578125" style="56" customWidth="1"/>
    <col min="14507" max="14507" width="5" style="56" customWidth="1"/>
    <col min="14508" max="14511" width="5.42578125" style="56" bestFit="1" customWidth="1"/>
    <col min="14512" max="14512" width="5.42578125" style="56" customWidth="1"/>
    <col min="14513" max="14520" width="5.42578125" style="56" bestFit="1" customWidth="1"/>
    <col min="14521" max="14521" width="6.28515625" style="56" customWidth="1"/>
    <col min="14522" max="14744" width="9.28515625" style="56" customWidth="1"/>
    <col min="14745" max="14745" width="8.7109375" style="56" customWidth="1"/>
    <col min="14746" max="14746" width="37.7109375" style="56" customWidth="1"/>
    <col min="14747" max="14749" width="10" style="56"/>
    <col min="14750" max="14750" width="3.7109375" style="56" customWidth="1"/>
    <col min="14751" max="14751" width="23.42578125" style="56" customWidth="1"/>
    <col min="14752" max="14752" width="8.42578125" style="56" bestFit="1" customWidth="1"/>
    <col min="14753" max="14756" width="20.7109375" style="56" customWidth="1"/>
    <col min="14757" max="14757" width="1.7109375" style="56" customWidth="1"/>
    <col min="14758" max="14758" width="11.7109375" style="56" customWidth="1"/>
    <col min="14759" max="14759" width="1.7109375" style="56" customWidth="1"/>
    <col min="14760" max="14762" width="18.42578125" style="56" customWidth="1"/>
    <col min="14763" max="14763" width="5" style="56" customWidth="1"/>
    <col min="14764" max="14767" width="5.42578125" style="56" bestFit="1" customWidth="1"/>
    <col min="14768" max="14768" width="5.42578125" style="56" customWidth="1"/>
    <col min="14769" max="14776" width="5.42578125" style="56" bestFit="1" customWidth="1"/>
    <col min="14777" max="14777" width="6.28515625" style="56" customWidth="1"/>
    <col min="14778" max="15000" width="9.28515625" style="56" customWidth="1"/>
    <col min="15001" max="15001" width="8.7109375" style="56" customWidth="1"/>
    <col min="15002" max="15002" width="37.7109375" style="56" customWidth="1"/>
    <col min="15003" max="15005" width="10" style="56"/>
    <col min="15006" max="15006" width="3.7109375" style="56" customWidth="1"/>
    <col min="15007" max="15007" width="23.42578125" style="56" customWidth="1"/>
    <col min="15008" max="15008" width="8.42578125" style="56" bestFit="1" customWidth="1"/>
    <col min="15009" max="15012" width="20.7109375" style="56" customWidth="1"/>
    <col min="15013" max="15013" width="1.7109375" style="56" customWidth="1"/>
    <col min="15014" max="15014" width="11.7109375" style="56" customWidth="1"/>
    <col min="15015" max="15015" width="1.7109375" style="56" customWidth="1"/>
    <col min="15016" max="15018" width="18.42578125" style="56" customWidth="1"/>
    <col min="15019" max="15019" width="5" style="56" customWidth="1"/>
    <col min="15020" max="15023" width="5.42578125" style="56" bestFit="1" customWidth="1"/>
    <col min="15024" max="15024" width="5.42578125" style="56" customWidth="1"/>
    <col min="15025" max="15032" width="5.42578125" style="56" bestFit="1" customWidth="1"/>
    <col min="15033" max="15033" width="6.28515625" style="56" customWidth="1"/>
    <col min="15034" max="15256" width="9.28515625" style="56" customWidth="1"/>
    <col min="15257" max="15257" width="8.7109375" style="56" customWidth="1"/>
    <col min="15258" max="15258" width="37.7109375" style="56" customWidth="1"/>
    <col min="15259" max="15261" width="10" style="56"/>
    <col min="15262" max="15262" width="3.7109375" style="56" customWidth="1"/>
    <col min="15263" max="15263" width="23.42578125" style="56" customWidth="1"/>
    <col min="15264" max="15264" width="8.42578125" style="56" bestFit="1" customWidth="1"/>
    <col min="15265" max="15268" width="20.7109375" style="56" customWidth="1"/>
    <col min="15269" max="15269" width="1.7109375" style="56" customWidth="1"/>
    <col min="15270" max="15270" width="11.7109375" style="56" customWidth="1"/>
    <col min="15271" max="15271" width="1.7109375" style="56" customWidth="1"/>
    <col min="15272" max="15274" width="18.42578125" style="56" customWidth="1"/>
    <col min="15275" max="15275" width="5" style="56" customWidth="1"/>
    <col min="15276" max="15279" width="5.42578125" style="56" bestFit="1" customWidth="1"/>
    <col min="15280" max="15280" width="5.42578125" style="56" customWidth="1"/>
    <col min="15281" max="15288" width="5.42578125" style="56" bestFit="1" customWidth="1"/>
    <col min="15289" max="15289" width="6.28515625" style="56" customWidth="1"/>
    <col min="15290" max="15512" width="9.28515625" style="56" customWidth="1"/>
    <col min="15513" max="15513" width="8.7109375" style="56" customWidth="1"/>
    <col min="15514" max="15514" width="37.7109375" style="56" customWidth="1"/>
    <col min="15515" max="15517" width="10" style="56"/>
    <col min="15518" max="15518" width="3.7109375" style="56" customWidth="1"/>
    <col min="15519" max="15519" width="23.42578125" style="56" customWidth="1"/>
    <col min="15520" max="15520" width="8.42578125" style="56" bestFit="1" customWidth="1"/>
    <col min="15521" max="15524" width="20.7109375" style="56" customWidth="1"/>
    <col min="15525" max="15525" width="1.7109375" style="56" customWidth="1"/>
    <col min="15526" max="15526" width="11.7109375" style="56" customWidth="1"/>
    <col min="15527" max="15527" width="1.7109375" style="56" customWidth="1"/>
    <col min="15528" max="15530" width="18.42578125" style="56" customWidth="1"/>
    <col min="15531" max="15531" width="5" style="56" customWidth="1"/>
    <col min="15532" max="15535" width="5.42578125" style="56" bestFit="1" customWidth="1"/>
    <col min="15536" max="15536" width="5.42578125" style="56" customWidth="1"/>
    <col min="15537" max="15544" width="5.42578125" style="56" bestFit="1" customWidth="1"/>
    <col min="15545" max="15545" width="6.28515625" style="56" customWidth="1"/>
    <col min="15546" max="15768" width="9.28515625" style="56" customWidth="1"/>
    <col min="15769" max="15769" width="8.7109375" style="56" customWidth="1"/>
    <col min="15770" max="15770" width="37.7109375" style="56" customWidth="1"/>
    <col min="15771" max="15773" width="10" style="56"/>
    <col min="15774" max="15774" width="3.7109375" style="56" customWidth="1"/>
    <col min="15775" max="15775" width="23.42578125" style="56" customWidth="1"/>
    <col min="15776" max="15776" width="8.42578125" style="56" bestFit="1" customWidth="1"/>
    <col min="15777" max="15780" width="20.7109375" style="56" customWidth="1"/>
    <col min="15781" max="15781" width="1.7109375" style="56" customWidth="1"/>
    <col min="15782" max="15782" width="11.7109375" style="56" customWidth="1"/>
    <col min="15783" max="15783" width="1.7109375" style="56" customWidth="1"/>
    <col min="15784" max="15786" width="18.42578125" style="56" customWidth="1"/>
    <col min="15787" max="15787" width="5" style="56" customWidth="1"/>
    <col min="15788" max="15791" width="5.42578125" style="56" bestFit="1" customWidth="1"/>
    <col min="15792" max="15792" width="5.42578125" style="56" customWidth="1"/>
    <col min="15793" max="15800" width="5.42578125" style="56" bestFit="1" customWidth="1"/>
    <col min="15801" max="15801" width="6.28515625" style="56" customWidth="1"/>
    <col min="15802" max="16024" width="9.28515625" style="56" customWidth="1"/>
    <col min="16025" max="16025" width="8.7109375" style="56" customWidth="1"/>
    <col min="16026" max="16026" width="37.7109375" style="56" customWidth="1"/>
    <col min="16027" max="16029" width="10" style="56"/>
    <col min="16030" max="16030" width="3.7109375" style="56" customWidth="1"/>
    <col min="16031" max="16031" width="23.42578125" style="56" customWidth="1"/>
    <col min="16032" max="16032" width="8.42578125" style="56" bestFit="1" customWidth="1"/>
    <col min="16033" max="16036" width="20.7109375" style="56" customWidth="1"/>
    <col min="16037" max="16037" width="1.7109375" style="56" customWidth="1"/>
    <col min="16038" max="16038" width="11.7109375" style="56" customWidth="1"/>
    <col min="16039" max="16039" width="1.7109375" style="56" customWidth="1"/>
    <col min="16040" max="16042" width="18.42578125" style="56" customWidth="1"/>
    <col min="16043" max="16043" width="5" style="56" customWidth="1"/>
    <col min="16044" max="16047" width="5.42578125" style="56" bestFit="1" customWidth="1"/>
    <col min="16048" max="16048" width="5.42578125" style="56" customWidth="1"/>
    <col min="16049" max="16056" width="5.42578125" style="56" bestFit="1" customWidth="1"/>
    <col min="16057" max="16057" width="6.28515625" style="56" customWidth="1"/>
    <col min="16058" max="16280" width="9.28515625" style="56" customWidth="1"/>
    <col min="16281" max="16281" width="8.7109375" style="56" customWidth="1"/>
    <col min="16282" max="16282" width="37.7109375" style="56" customWidth="1"/>
    <col min="16283" max="16384" width="10" style="56"/>
  </cols>
  <sheetData>
    <row r="1" spans="1:155" ht="18" customHeight="1">
      <c r="B1" s="37"/>
      <c r="C1" s="37"/>
      <c r="D1" s="37"/>
      <c r="F1" s="58"/>
      <c r="G1" s="59"/>
      <c r="H1" s="37"/>
      <c r="I1" s="37"/>
      <c r="J1" s="37"/>
    </row>
    <row r="2" spans="1:155" ht="30" customHeight="1">
      <c r="B2" s="61" t="s">
        <v>191</v>
      </c>
      <c r="C2" s="61"/>
      <c r="D2" s="61"/>
      <c r="F2" s="62"/>
      <c r="G2" s="63"/>
      <c r="H2" s="64"/>
      <c r="I2" s="64"/>
      <c r="J2" s="64"/>
    </row>
    <row r="3" spans="1:155" ht="18" customHeight="1">
      <c r="B3" s="37"/>
      <c r="C3" s="37"/>
      <c r="D3" s="37"/>
      <c r="F3" s="65"/>
      <c r="G3" s="66"/>
      <c r="H3" s="64"/>
      <c r="I3" s="67"/>
      <c r="J3" s="64"/>
    </row>
    <row r="4" spans="1:155" ht="18" customHeight="1">
      <c r="A4" s="37"/>
      <c r="B4" s="68"/>
      <c r="C4" s="69"/>
      <c r="D4" s="70"/>
      <c r="E4" s="71"/>
      <c r="F4" s="65"/>
      <c r="G4" s="63"/>
      <c r="H4" s="64"/>
      <c r="I4" s="64"/>
      <c r="J4" s="64"/>
      <c r="K4" s="37"/>
      <c r="L4" s="72"/>
      <c r="M4" s="37"/>
      <c r="N4" s="37"/>
      <c r="O4" s="37"/>
      <c r="P4" s="37"/>
      <c r="Q4" s="37"/>
      <c r="R4" s="37"/>
      <c r="S4" s="37"/>
      <c r="T4" s="37"/>
      <c r="U4" s="37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7"/>
      <c r="AP4" s="37"/>
      <c r="AQ4" s="37"/>
      <c r="AR4" s="37"/>
      <c r="AS4" s="37"/>
      <c r="AT4" s="37"/>
      <c r="AU4" s="37"/>
      <c r="AV4" s="37"/>
      <c r="AW4" s="37"/>
      <c r="AX4" s="37"/>
      <c r="AY4" s="37"/>
      <c r="AZ4" s="37"/>
      <c r="BA4" s="37"/>
      <c r="BB4" s="37"/>
      <c r="BC4" s="37"/>
      <c r="BD4" s="37"/>
      <c r="BE4" s="37"/>
      <c r="BF4" s="37"/>
      <c r="BG4" s="37"/>
      <c r="BH4" s="37"/>
      <c r="BI4" s="37"/>
      <c r="BJ4" s="37"/>
      <c r="BK4" s="37"/>
      <c r="BL4" s="37"/>
      <c r="BM4" s="37"/>
      <c r="BN4" s="37"/>
      <c r="BO4" s="37"/>
      <c r="BP4" s="37"/>
      <c r="BQ4" s="37"/>
      <c r="BR4" s="37"/>
      <c r="BS4" s="37"/>
      <c r="BT4" s="37"/>
      <c r="BU4" s="37"/>
      <c r="BV4" s="37"/>
      <c r="BW4" s="37"/>
      <c r="BX4" s="37"/>
      <c r="BY4" s="37"/>
      <c r="BZ4" s="37"/>
      <c r="CA4" s="37"/>
      <c r="CB4" s="37"/>
      <c r="CC4" s="37"/>
      <c r="CD4" s="37"/>
      <c r="CE4" s="37"/>
      <c r="CF4" s="37"/>
      <c r="CG4" s="37"/>
      <c r="CH4" s="37"/>
      <c r="CI4" s="37"/>
      <c r="CJ4" s="37"/>
      <c r="CK4" s="37"/>
      <c r="CL4" s="37"/>
      <c r="CM4" s="37"/>
      <c r="CN4" s="37"/>
      <c r="CO4" s="37"/>
      <c r="CP4" s="37"/>
      <c r="CQ4" s="37"/>
      <c r="CR4" s="37"/>
      <c r="CS4" s="37"/>
      <c r="CT4" s="37"/>
      <c r="CU4" s="37"/>
      <c r="CV4" s="37"/>
      <c r="CW4" s="37"/>
      <c r="CX4" s="37"/>
      <c r="CY4" s="37"/>
      <c r="CZ4" s="37"/>
      <c r="DA4" s="37"/>
      <c r="DB4" s="37"/>
      <c r="DC4" s="37"/>
      <c r="DD4" s="37"/>
      <c r="DE4" s="37"/>
      <c r="DF4" s="37"/>
      <c r="DG4" s="37"/>
      <c r="DH4" s="37"/>
      <c r="DI4" s="37"/>
      <c r="DJ4" s="37"/>
      <c r="DK4" s="37"/>
      <c r="DL4" s="37"/>
      <c r="DM4" s="37"/>
      <c r="DN4" s="37"/>
      <c r="DO4" s="37"/>
      <c r="DP4" s="37"/>
      <c r="DQ4" s="37"/>
      <c r="DR4" s="37"/>
      <c r="DS4" s="37"/>
      <c r="DT4" s="37"/>
      <c r="DU4" s="37"/>
      <c r="DV4" s="37"/>
      <c r="DW4" s="37"/>
      <c r="DX4" s="37"/>
      <c r="DY4" s="37"/>
      <c r="DZ4" s="37"/>
      <c r="EA4" s="37"/>
      <c r="EB4" s="37"/>
      <c r="EC4" s="37"/>
      <c r="ED4" s="37"/>
      <c r="EE4" s="37"/>
      <c r="EF4" s="37"/>
      <c r="EG4" s="37"/>
      <c r="EH4" s="37"/>
      <c r="EI4" s="37"/>
      <c r="EJ4" s="37"/>
      <c r="EK4" s="37"/>
      <c r="EL4" s="37"/>
      <c r="EM4" s="37"/>
      <c r="EN4" s="37"/>
      <c r="EO4" s="37"/>
      <c r="EP4" s="37"/>
      <c r="EQ4" s="37"/>
      <c r="ER4" s="37"/>
      <c r="ES4" s="37"/>
      <c r="ET4" s="37"/>
      <c r="EU4" s="37"/>
      <c r="EV4" s="37"/>
      <c r="EW4" s="37"/>
      <c r="EX4" s="37"/>
      <c r="EY4" s="37"/>
    </row>
    <row r="5" spans="1:155" ht="18" customHeight="1">
      <c r="A5" s="37"/>
      <c r="B5" s="68" t="s">
        <v>199</v>
      </c>
      <c r="C5" s="73"/>
      <c r="D5" s="74"/>
      <c r="E5" s="75"/>
      <c r="F5" s="65"/>
      <c r="G5" s="63"/>
      <c r="H5" s="64"/>
      <c r="I5" s="64"/>
      <c r="J5" s="64"/>
      <c r="K5" s="37"/>
      <c r="L5" s="72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7"/>
      <c r="BL5" s="37"/>
      <c r="BM5" s="37"/>
      <c r="BN5" s="37"/>
      <c r="BO5" s="37"/>
      <c r="BP5" s="37"/>
      <c r="BQ5" s="37"/>
      <c r="BR5" s="37"/>
      <c r="BS5" s="37"/>
      <c r="BT5" s="37"/>
      <c r="BU5" s="37"/>
      <c r="BV5" s="37"/>
      <c r="BW5" s="37"/>
      <c r="BX5" s="37"/>
      <c r="BY5" s="37"/>
      <c r="BZ5" s="37"/>
      <c r="CA5" s="37"/>
      <c r="CB5" s="37"/>
      <c r="CC5" s="37"/>
      <c r="CD5" s="37"/>
      <c r="CE5" s="37"/>
      <c r="CF5" s="37"/>
      <c r="CG5" s="37"/>
      <c r="CH5" s="37"/>
      <c r="CI5" s="37"/>
      <c r="CJ5" s="37"/>
      <c r="CK5" s="37"/>
      <c r="CL5" s="37"/>
      <c r="CM5" s="37"/>
      <c r="CN5" s="37"/>
      <c r="CO5" s="37"/>
      <c r="CP5" s="37"/>
      <c r="CQ5" s="37"/>
      <c r="CR5" s="37"/>
      <c r="CS5" s="37"/>
      <c r="CT5" s="37"/>
      <c r="CU5" s="37"/>
      <c r="CV5" s="37"/>
      <c r="CW5" s="37"/>
      <c r="CX5" s="37"/>
      <c r="CY5" s="37"/>
      <c r="CZ5" s="37"/>
      <c r="DA5" s="37"/>
      <c r="DB5" s="37"/>
      <c r="DC5" s="37"/>
      <c r="DD5" s="37"/>
      <c r="DE5" s="37"/>
      <c r="DF5" s="37"/>
      <c r="DG5" s="37"/>
      <c r="DH5" s="37"/>
      <c r="DI5" s="37"/>
      <c r="DJ5" s="37"/>
      <c r="DK5" s="37"/>
      <c r="DL5" s="37"/>
      <c r="DM5" s="37"/>
      <c r="DN5" s="37"/>
      <c r="DO5" s="37"/>
      <c r="DP5" s="37"/>
      <c r="DQ5" s="37"/>
      <c r="DR5" s="37"/>
      <c r="DS5" s="37"/>
      <c r="DT5" s="37"/>
      <c r="DU5" s="37"/>
      <c r="DV5" s="37"/>
      <c r="DW5" s="37"/>
      <c r="DX5" s="37"/>
      <c r="DY5" s="37"/>
      <c r="DZ5" s="37"/>
      <c r="EA5" s="37"/>
      <c r="EB5" s="37"/>
      <c r="EC5" s="37"/>
      <c r="ED5" s="37"/>
      <c r="EE5" s="37"/>
      <c r="EF5" s="37"/>
      <c r="EG5" s="37"/>
      <c r="EH5" s="37"/>
      <c r="EI5" s="37"/>
      <c r="EJ5" s="37"/>
      <c r="EK5" s="37"/>
      <c r="EL5" s="37"/>
      <c r="EM5" s="37"/>
      <c r="EN5" s="37"/>
      <c r="EO5" s="37"/>
      <c r="EP5" s="37"/>
      <c r="EQ5" s="37"/>
      <c r="ER5" s="37"/>
      <c r="ES5" s="37"/>
      <c r="ET5" s="37"/>
      <c r="EU5" s="37"/>
      <c r="EV5" s="37"/>
      <c r="EW5" s="37"/>
      <c r="EX5" s="37"/>
      <c r="EY5" s="37"/>
    </row>
    <row r="6" spans="1:155" ht="18" customHeight="1">
      <c r="A6" s="37"/>
      <c r="B6" s="76"/>
      <c r="C6" s="74"/>
      <c r="D6" s="74"/>
      <c r="E6" s="75"/>
      <c r="F6" s="58"/>
      <c r="G6" s="63"/>
      <c r="H6" s="64"/>
      <c r="I6" s="77"/>
      <c r="J6" s="64"/>
      <c r="K6" s="37"/>
      <c r="L6" s="72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K6" s="37"/>
      <c r="BL6" s="37"/>
      <c r="BM6" s="37"/>
      <c r="BN6" s="37"/>
      <c r="BO6" s="37"/>
      <c r="BP6" s="37"/>
      <c r="BQ6" s="37"/>
      <c r="BR6" s="37"/>
      <c r="BS6" s="37"/>
      <c r="BT6" s="37"/>
      <c r="BU6" s="37"/>
      <c r="BV6" s="37"/>
      <c r="BW6" s="37"/>
      <c r="BX6" s="37"/>
      <c r="BY6" s="37"/>
      <c r="BZ6" s="37"/>
      <c r="CA6" s="37"/>
      <c r="CB6" s="37"/>
      <c r="CC6" s="37"/>
      <c r="CD6" s="37"/>
      <c r="CE6" s="37"/>
      <c r="CF6" s="37"/>
      <c r="CG6" s="37"/>
      <c r="CH6" s="37"/>
      <c r="CI6" s="37"/>
      <c r="CJ6" s="37"/>
      <c r="CK6" s="37"/>
      <c r="CL6" s="37"/>
      <c r="CM6" s="37"/>
      <c r="CN6" s="37"/>
      <c r="CO6" s="37"/>
      <c r="CP6" s="37"/>
      <c r="CQ6" s="37"/>
      <c r="CR6" s="37"/>
      <c r="CS6" s="37"/>
      <c r="CT6" s="37"/>
      <c r="CU6" s="37"/>
      <c r="CV6" s="37"/>
      <c r="CW6" s="37"/>
      <c r="CX6" s="37"/>
      <c r="CY6" s="37"/>
      <c r="CZ6" s="37"/>
      <c r="DA6" s="37"/>
      <c r="DB6" s="37"/>
      <c r="DC6" s="37"/>
      <c r="DD6" s="37"/>
      <c r="DE6" s="37"/>
      <c r="DF6" s="37"/>
      <c r="DG6" s="37"/>
      <c r="DH6" s="37"/>
      <c r="DI6" s="37"/>
      <c r="DJ6" s="37"/>
      <c r="DK6" s="37"/>
      <c r="DL6" s="37"/>
      <c r="DM6" s="37"/>
      <c r="DN6" s="37"/>
      <c r="DO6" s="37"/>
      <c r="DP6" s="37"/>
      <c r="DQ6" s="37"/>
      <c r="DR6" s="37"/>
      <c r="DS6" s="37"/>
      <c r="DT6" s="37"/>
      <c r="DU6" s="37"/>
      <c r="DV6" s="37"/>
      <c r="DW6" s="37"/>
      <c r="DX6" s="37"/>
      <c r="DY6" s="37"/>
      <c r="DZ6" s="37"/>
      <c r="EA6" s="37"/>
      <c r="EB6" s="37"/>
      <c r="EC6" s="37"/>
      <c r="ED6" s="37"/>
      <c r="EE6" s="37"/>
      <c r="EF6" s="37"/>
      <c r="EG6" s="37"/>
      <c r="EH6" s="37"/>
      <c r="EI6" s="37"/>
      <c r="EJ6" s="37"/>
      <c r="EK6" s="37"/>
      <c r="EL6" s="37"/>
      <c r="EM6" s="37"/>
      <c r="EN6" s="37"/>
      <c r="EO6" s="37"/>
      <c r="EP6" s="37"/>
      <c r="EQ6" s="37"/>
      <c r="ER6" s="37"/>
      <c r="ES6" s="37"/>
      <c r="ET6" s="37"/>
      <c r="EU6" s="37"/>
      <c r="EV6" s="37"/>
      <c r="EW6" s="37"/>
      <c r="EX6" s="37"/>
      <c r="EY6" s="37"/>
    </row>
    <row r="7" spans="1:155" ht="18" customHeight="1">
      <c r="A7" s="37"/>
      <c r="B7" s="37"/>
      <c r="C7" s="74"/>
      <c r="D7" s="74"/>
      <c r="E7" s="75"/>
      <c r="F7" s="58"/>
      <c r="G7" s="59"/>
      <c r="H7" s="37"/>
      <c r="I7" s="37"/>
      <c r="J7" s="37"/>
      <c r="K7" s="37"/>
      <c r="L7" s="72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7"/>
      <c r="BL7" s="37"/>
      <c r="BM7" s="37"/>
      <c r="BN7" s="37"/>
      <c r="BO7" s="37"/>
      <c r="BP7" s="37"/>
      <c r="BQ7" s="37"/>
      <c r="BR7" s="37"/>
      <c r="BS7" s="37"/>
      <c r="BT7" s="37"/>
      <c r="BU7" s="37"/>
      <c r="BV7" s="37"/>
      <c r="BW7" s="37"/>
      <c r="BX7" s="37"/>
      <c r="BY7" s="37"/>
      <c r="BZ7" s="37"/>
      <c r="CA7" s="37"/>
      <c r="CB7" s="37"/>
      <c r="CC7" s="37"/>
      <c r="CD7" s="37"/>
      <c r="CE7" s="37"/>
      <c r="CF7" s="37"/>
      <c r="CG7" s="37"/>
      <c r="CH7" s="37"/>
      <c r="CI7" s="37"/>
      <c r="CJ7" s="37"/>
      <c r="CK7" s="37"/>
      <c r="CL7" s="37"/>
      <c r="CM7" s="37"/>
      <c r="CN7" s="37"/>
      <c r="CO7" s="37"/>
      <c r="CP7" s="37"/>
      <c r="CQ7" s="37"/>
      <c r="CR7" s="37"/>
      <c r="CS7" s="37"/>
      <c r="CT7" s="37"/>
      <c r="CU7" s="37"/>
      <c r="CV7" s="37"/>
      <c r="CW7" s="37"/>
      <c r="CX7" s="37"/>
      <c r="CY7" s="37"/>
      <c r="CZ7" s="37"/>
      <c r="DA7" s="37"/>
      <c r="DB7" s="37"/>
      <c r="DC7" s="37"/>
      <c r="DD7" s="37"/>
      <c r="DE7" s="37"/>
      <c r="DF7" s="37"/>
      <c r="DG7" s="37"/>
      <c r="DH7" s="37"/>
      <c r="DI7" s="37"/>
      <c r="DJ7" s="37"/>
      <c r="DK7" s="37"/>
      <c r="DL7" s="37"/>
      <c r="DM7" s="37"/>
      <c r="DN7" s="37"/>
      <c r="DO7" s="37"/>
      <c r="DP7" s="37"/>
      <c r="DQ7" s="37"/>
      <c r="DR7" s="37"/>
      <c r="DS7" s="37"/>
      <c r="DT7" s="37"/>
      <c r="DU7" s="37"/>
      <c r="DV7" s="37"/>
      <c r="DW7" s="37"/>
      <c r="DX7" s="37"/>
      <c r="DY7" s="37"/>
      <c r="DZ7" s="37"/>
      <c r="EA7" s="37"/>
      <c r="EB7" s="37"/>
      <c r="EC7" s="37"/>
      <c r="ED7" s="37"/>
      <c r="EE7" s="37"/>
      <c r="EF7" s="37"/>
      <c r="EG7" s="37"/>
      <c r="EH7" s="37"/>
      <c r="EI7" s="37"/>
      <c r="EJ7" s="37"/>
      <c r="EK7" s="37"/>
      <c r="EL7" s="37"/>
      <c r="EM7" s="37"/>
      <c r="EN7" s="37"/>
      <c r="EO7" s="37"/>
      <c r="EP7" s="37"/>
      <c r="EQ7" s="37"/>
      <c r="ER7" s="37"/>
      <c r="ES7" s="37"/>
      <c r="ET7" s="37"/>
      <c r="EU7" s="37"/>
      <c r="EV7" s="37"/>
      <c r="EW7" s="37"/>
      <c r="EX7" s="37"/>
      <c r="EY7" s="37"/>
    </row>
    <row r="8" spans="1:155" s="78" customFormat="1" ht="63" customHeight="1">
      <c r="B8" s="79" t="s">
        <v>191</v>
      </c>
      <c r="C8" s="80" t="s">
        <v>195</v>
      </c>
      <c r="D8" s="80" t="s">
        <v>0</v>
      </c>
      <c r="E8" s="82"/>
      <c r="G8" s="83"/>
    </row>
    <row r="9" spans="1:155" ht="18" customHeight="1">
      <c r="B9" s="84"/>
      <c r="C9" s="77"/>
      <c r="D9" s="77"/>
      <c r="E9" s="88"/>
      <c r="F9" s="56"/>
      <c r="G9" s="60"/>
      <c r="L9" s="56"/>
    </row>
    <row r="10" spans="1:155" ht="18" customHeight="1">
      <c r="B10" s="90"/>
      <c r="C10" s="91"/>
      <c r="D10" s="91"/>
      <c r="E10" s="93"/>
      <c r="F10" s="56"/>
      <c r="G10" s="60"/>
      <c r="L10" s="56"/>
    </row>
    <row r="11" spans="1:155" s="106" customFormat="1" ht="18" customHeight="1">
      <c r="B11" s="215" t="s">
        <v>192</v>
      </c>
      <c r="C11" s="214">
        <v>46143</v>
      </c>
      <c r="D11" s="107" t="s">
        <v>196</v>
      </c>
      <c r="E11" s="101"/>
      <c r="F11" s="104"/>
      <c r="G11" s="105"/>
      <c r="H11" s="104"/>
      <c r="I11" s="104"/>
      <c r="J11" s="104"/>
      <c r="K11" s="104"/>
      <c r="L11" s="104"/>
    </row>
    <row r="12" spans="1:155" s="106" customFormat="1" ht="18" customHeight="1">
      <c r="B12" s="215" t="s">
        <v>193</v>
      </c>
      <c r="C12" s="214">
        <v>46143</v>
      </c>
      <c r="D12" s="107" t="s">
        <v>196</v>
      </c>
      <c r="E12" s="101"/>
      <c r="F12" s="104"/>
      <c r="G12" s="105"/>
      <c r="H12" s="104"/>
      <c r="I12" s="104"/>
      <c r="J12" s="104"/>
      <c r="K12" s="104"/>
      <c r="L12" s="104"/>
    </row>
    <row r="13" spans="1:155" ht="18" customHeight="1">
      <c r="B13" s="215" t="s">
        <v>194</v>
      </c>
      <c r="C13" s="214">
        <v>46143</v>
      </c>
      <c r="D13" s="107" t="s">
        <v>196</v>
      </c>
      <c r="E13" s="101"/>
      <c r="F13" s="102"/>
      <c r="G13" s="103"/>
      <c r="H13" s="102"/>
      <c r="I13" s="102"/>
      <c r="J13" s="102"/>
      <c r="K13" s="102"/>
      <c r="L13" s="102"/>
    </row>
    <row r="14" spans="1:155" s="36" customFormat="1" ht="18" customHeight="1">
      <c r="E14" s="109"/>
      <c r="G14" s="110"/>
      <c r="L14" s="111"/>
    </row>
    <row r="15" spans="1:155" s="36" customFormat="1" ht="18" customHeight="1">
      <c r="E15" s="112"/>
      <c r="G15" s="113"/>
      <c r="L15" s="114"/>
    </row>
    <row r="16" spans="1:155" ht="18" customHeight="1">
      <c r="B16" s="37"/>
      <c r="C16" s="37"/>
      <c r="D16" s="37"/>
      <c r="F16" s="58"/>
      <c r="G16" s="59"/>
      <c r="H16" s="37"/>
      <c r="I16" s="37"/>
      <c r="J16" s="37"/>
      <c r="K16" s="121"/>
      <c r="M16" s="121"/>
      <c r="N16" s="121"/>
      <c r="O16" s="121"/>
      <c r="P16" s="121"/>
      <c r="Q16" s="121"/>
    </row>
    <row r="17" spans="2:17" ht="18" customHeight="1">
      <c r="B17" s="37"/>
      <c r="C17" s="37"/>
      <c r="D17" s="37"/>
      <c r="F17" s="58"/>
      <c r="G17" s="59"/>
      <c r="H17" s="37"/>
      <c r="I17" s="37"/>
      <c r="J17" s="37"/>
      <c r="K17" s="121"/>
      <c r="M17" s="121"/>
      <c r="N17" s="121"/>
      <c r="O17" s="121"/>
      <c r="P17" s="121"/>
      <c r="Q17" s="121"/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GA17"/>
  <sheetViews>
    <sheetView showGridLines="0" zoomScale="70" zoomScaleNormal="70" workbookViewId="0">
      <selection activeCell="B6" sqref="B6"/>
    </sheetView>
  </sheetViews>
  <sheetFormatPr defaultRowHeight="15"/>
  <cols>
    <col min="1" max="1" width="3.42578125" style="36" customWidth="1"/>
    <col min="2" max="2" width="32.7109375" style="36" bestFit="1" customWidth="1"/>
    <col min="3" max="3" width="47.28515625" style="36" bestFit="1" customWidth="1"/>
    <col min="4" max="4" width="14.140625" style="36" bestFit="1" customWidth="1"/>
    <col min="5" max="5" width="11.28515625" style="36" bestFit="1" customWidth="1"/>
    <col min="6" max="7" width="6" style="36" bestFit="1" customWidth="1"/>
    <col min="8" max="241" width="9.28515625" style="36"/>
    <col min="242" max="242" width="5.28515625" style="36" customWidth="1"/>
    <col min="243" max="243" width="24" style="36" customWidth="1"/>
    <col min="244" max="244" width="20.5703125" style="36" customWidth="1"/>
    <col min="245" max="245" width="26.7109375" style="36" customWidth="1"/>
    <col min="246" max="246" width="22.28515625" style="36" customWidth="1"/>
    <col min="247" max="247" width="14" style="36" customWidth="1"/>
    <col min="248" max="248" width="16.42578125" style="36" customWidth="1"/>
    <col min="249" max="249" width="17.5703125" style="36" customWidth="1"/>
    <col min="250" max="250" width="13.7109375" style="36" customWidth="1"/>
    <col min="251" max="251" width="21" style="36" customWidth="1"/>
    <col min="252" max="497" width="9.28515625" style="36"/>
    <col min="498" max="498" width="5.28515625" style="36" customWidth="1"/>
    <col min="499" max="499" width="24" style="36" customWidth="1"/>
    <col min="500" max="500" width="20.5703125" style="36" customWidth="1"/>
    <col min="501" max="501" width="26.7109375" style="36" customWidth="1"/>
    <col min="502" max="502" width="22.28515625" style="36" customWidth="1"/>
    <col min="503" max="503" width="14" style="36" customWidth="1"/>
    <col min="504" max="504" width="16.42578125" style="36" customWidth="1"/>
    <col min="505" max="505" width="17.5703125" style="36" customWidth="1"/>
    <col min="506" max="506" width="13.7109375" style="36" customWidth="1"/>
    <col min="507" max="507" width="21" style="36" customWidth="1"/>
    <col min="508" max="753" width="9.28515625" style="36"/>
    <col min="754" max="754" width="5.28515625" style="36" customWidth="1"/>
    <col min="755" max="755" width="24" style="36" customWidth="1"/>
    <col min="756" max="756" width="20.5703125" style="36" customWidth="1"/>
    <col min="757" max="757" width="26.7109375" style="36" customWidth="1"/>
    <col min="758" max="758" width="22.28515625" style="36" customWidth="1"/>
    <col min="759" max="759" width="14" style="36" customWidth="1"/>
    <col min="760" max="760" width="16.42578125" style="36" customWidth="1"/>
    <col min="761" max="761" width="17.5703125" style="36" customWidth="1"/>
    <col min="762" max="762" width="13.7109375" style="36" customWidth="1"/>
    <col min="763" max="763" width="21" style="36" customWidth="1"/>
    <col min="764" max="1009" width="9.28515625" style="36"/>
    <col min="1010" max="1010" width="5.28515625" style="36" customWidth="1"/>
    <col min="1011" max="1011" width="24" style="36" customWidth="1"/>
    <col min="1012" max="1012" width="20.5703125" style="36" customWidth="1"/>
    <col min="1013" max="1013" width="26.7109375" style="36" customWidth="1"/>
    <col min="1014" max="1014" width="22.28515625" style="36" customWidth="1"/>
    <col min="1015" max="1015" width="14" style="36" customWidth="1"/>
    <col min="1016" max="1016" width="16.42578125" style="36" customWidth="1"/>
    <col min="1017" max="1017" width="17.5703125" style="36" customWidth="1"/>
    <col min="1018" max="1018" width="13.7109375" style="36" customWidth="1"/>
    <col min="1019" max="1019" width="21" style="36" customWidth="1"/>
    <col min="1020" max="1265" width="9.28515625" style="36"/>
    <col min="1266" max="1266" width="5.28515625" style="36" customWidth="1"/>
    <col min="1267" max="1267" width="24" style="36" customWidth="1"/>
    <col min="1268" max="1268" width="20.5703125" style="36" customWidth="1"/>
    <col min="1269" max="1269" width="26.7109375" style="36" customWidth="1"/>
    <col min="1270" max="1270" width="22.28515625" style="36" customWidth="1"/>
    <col min="1271" max="1271" width="14" style="36" customWidth="1"/>
    <col min="1272" max="1272" width="16.42578125" style="36" customWidth="1"/>
    <col min="1273" max="1273" width="17.5703125" style="36" customWidth="1"/>
    <col min="1274" max="1274" width="13.7109375" style="36" customWidth="1"/>
    <col min="1275" max="1275" width="21" style="36" customWidth="1"/>
    <col min="1276" max="1521" width="9.28515625" style="36"/>
    <col min="1522" max="1522" width="5.28515625" style="36" customWidth="1"/>
    <col min="1523" max="1523" width="24" style="36" customWidth="1"/>
    <col min="1524" max="1524" width="20.5703125" style="36" customWidth="1"/>
    <col min="1525" max="1525" width="26.7109375" style="36" customWidth="1"/>
    <col min="1526" max="1526" width="22.28515625" style="36" customWidth="1"/>
    <col min="1527" max="1527" width="14" style="36" customWidth="1"/>
    <col min="1528" max="1528" width="16.42578125" style="36" customWidth="1"/>
    <col min="1529" max="1529" width="17.5703125" style="36" customWidth="1"/>
    <col min="1530" max="1530" width="13.7109375" style="36" customWidth="1"/>
    <col min="1531" max="1531" width="21" style="36" customWidth="1"/>
    <col min="1532" max="1777" width="9.28515625" style="36"/>
    <col min="1778" max="1778" width="5.28515625" style="36" customWidth="1"/>
    <col min="1779" max="1779" width="24" style="36" customWidth="1"/>
    <col min="1780" max="1780" width="20.5703125" style="36" customWidth="1"/>
    <col min="1781" max="1781" width="26.7109375" style="36" customWidth="1"/>
    <col min="1782" max="1782" width="22.28515625" style="36" customWidth="1"/>
    <col min="1783" max="1783" width="14" style="36" customWidth="1"/>
    <col min="1784" max="1784" width="16.42578125" style="36" customWidth="1"/>
    <col min="1785" max="1785" width="17.5703125" style="36" customWidth="1"/>
    <col min="1786" max="1786" width="13.7109375" style="36" customWidth="1"/>
    <col min="1787" max="1787" width="21" style="36" customWidth="1"/>
    <col min="1788" max="2033" width="9.28515625" style="36"/>
    <col min="2034" max="2034" width="5.28515625" style="36" customWidth="1"/>
    <col min="2035" max="2035" width="24" style="36" customWidth="1"/>
    <col min="2036" max="2036" width="20.5703125" style="36" customWidth="1"/>
    <col min="2037" max="2037" width="26.7109375" style="36" customWidth="1"/>
    <col min="2038" max="2038" width="22.28515625" style="36" customWidth="1"/>
    <col min="2039" max="2039" width="14" style="36" customWidth="1"/>
    <col min="2040" max="2040" width="16.42578125" style="36" customWidth="1"/>
    <col min="2041" max="2041" width="17.5703125" style="36" customWidth="1"/>
    <col min="2042" max="2042" width="13.7109375" style="36" customWidth="1"/>
    <col min="2043" max="2043" width="21" style="36" customWidth="1"/>
    <col min="2044" max="2289" width="9.28515625" style="36"/>
    <col min="2290" max="2290" width="5.28515625" style="36" customWidth="1"/>
    <col min="2291" max="2291" width="24" style="36" customWidth="1"/>
    <col min="2292" max="2292" width="20.5703125" style="36" customWidth="1"/>
    <col min="2293" max="2293" width="26.7109375" style="36" customWidth="1"/>
    <col min="2294" max="2294" width="22.28515625" style="36" customWidth="1"/>
    <col min="2295" max="2295" width="14" style="36" customWidth="1"/>
    <col min="2296" max="2296" width="16.42578125" style="36" customWidth="1"/>
    <col min="2297" max="2297" width="17.5703125" style="36" customWidth="1"/>
    <col min="2298" max="2298" width="13.7109375" style="36" customWidth="1"/>
    <col min="2299" max="2299" width="21" style="36" customWidth="1"/>
    <col min="2300" max="2545" width="9.28515625" style="36"/>
    <col min="2546" max="2546" width="5.28515625" style="36" customWidth="1"/>
    <col min="2547" max="2547" width="24" style="36" customWidth="1"/>
    <col min="2548" max="2548" width="20.5703125" style="36" customWidth="1"/>
    <col min="2549" max="2549" width="26.7109375" style="36" customWidth="1"/>
    <col min="2550" max="2550" width="22.28515625" style="36" customWidth="1"/>
    <col min="2551" max="2551" width="14" style="36" customWidth="1"/>
    <col min="2552" max="2552" width="16.42578125" style="36" customWidth="1"/>
    <col min="2553" max="2553" width="17.5703125" style="36" customWidth="1"/>
    <col min="2554" max="2554" width="13.7109375" style="36" customWidth="1"/>
    <col min="2555" max="2555" width="21" style="36" customWidth="1"/>
    <col min="2556" max="2801" width="9.28515625" style="36"/>
    <col min="2802" max="2802" width="5.28515625" style="36" customWidth="1"/>
    <col min="2803" max="2803" width="24" style="36" customWidth="1"/>
    <col min="2804" max="2804" width="20.5703125" style="36" customWidth="1"/>
    <col min="2805" max="2805" width="26.7109375" style="36" customWidth="1"/>
    <col min="2806" max="2806" width="22.28515625" style="36" customWidth="1"/>
    <col min="2807" max="2807" width="14" style="36" customWidth="1"/>
    <col min="2808" max="2808" width="16.42578125" style="36" customWidth="1"/>
    <col min="2809" max="2809" width="17.5703125" style="36" customWidth="1"/>
    <col min="2810" max="2810" width="13.7109375" style="36" customWidth="1"/>
    <col min="2811" max="2811" width="21" style="36" customWidth="1"/>
    <col min="2812" max="3057" width="9.28515625" style="36"/>
    <col min="3058" max="3058" width="5.28515625" style="36" customWidth="1"/>
    <col min="3059" max="3059" width="24" style="36" customWidth="1"/>
    <col min="3060" max="3060" width="20.5703125" style="36" customWidth="1"/>
    <col min="3061" max="3061" width="26.7109375" style="36" customWidth="1"/>
    <col min="3062" max="3062" width="22.28515625" style="36" customWidth="1"/>
    <col min="3063" max="3063" width="14" style="36" customWidth="1"/>
    <col min="3064" max="3064" width="16.42578125" style="36" customWidth="1"/>
    <col min="3065" max="3065" width="17.5703125" style="36" customWidth="1"/>
    <col min="3066" max="3066" width="13.7109375" style="36" customWidth="1"/>
    <col min="3067" max="3067" width="21" style="36" customWidth="1"/>
    <col min="3068" max="3313" width="9.28515625" style="36"/>
    <col min="3314" max="3314" width="5.28515625" style="36" customWidth="1"/>
    <col min="3315" max="3315" width="24" style="36" customWidth="1"/>
    <col min="3316" max="3316" width="20.5703125" style="36" customWidth="1"/>
    <col min="3317" max="3317" width="26.7109375" style="36" customWidth="1"/>
    <col min="3318" max="3318" width="22.28515625" style="36" customWidth="1"/>
    <col min="3319" max="3319" width="14" style="36" customWidth="1"/>
    <col min="3320" max="3320" width="16.42578125" style="36" customWidth="1"/>
    <col min="3321" max="3321" width="17.5703125" style="36" customWidth="1"/>
    <col min="3322" max="3322" width="13.7109375" style="36" customWidth="1"/>
    <col min="3323" max="3323" width="21" style="36" customWidth="1"/>
    <col min="3324" max="3569" width="9.28515625" style="36"/>
    <col min="3570" max="3570" width="5.28515625" style="36" customWidth="1"/>
    <col min="3571" max="3571" width="24" style="36" customWidth="1"/>
    <col min="3572" max="3572" width="20.5703125" style="36" customWidth="1"/>
    <col min="3573" max="3573" width="26.7109375" style="36" customWidth="1"/>
    <col min="3574" max="3574" width="22.28515625" style="36" customWidth="1"/>
    <col min="3575" max="3575" width="14" style="36" customWidth="1"/>
    <col min="3576" max="3576" width="16.42578125" style="36" customWidth="1"/>
    <col min="3577" max="3577" width="17.5703125" style="36" customWidth="1"/>
    <col min="3578" max="3578" width="13.7109375" style="36" customWidth="1"/>
    <col min="3579" max="3579" width="21" style="36" customWidth="1"/>
    <col min="3580" max="3825" width="9.28515625" style="36"/>
    <col min="3826" max="3826" width="5.28515625" style="36" customWidth="1"/>
    <col min="3827" max="3827" width="24" style="36" customWidth="1"/>
    <col min="3828" max="3828" width="20.5703125" style="36" customWidth="1"/>
    <col min="3829" max="3829" width="26.7109375" style="36" customWidth="1"/>
    <col min="3830" max="3830" width="22.28515625" style="36" customWidth="1"/>
    <col min="3831" max="3831" width="14" style="36" customWidth="1"/>
    <col min="3832" max="3832" width="16.42578125" style="36" customWidth="1"/>
    <col min="3833" max="3833" width="17.5703125" style="36" customWidth="1"/>
    <col min="3834" max="3834" width="13.7109375" style="36" customWidth="1"/>
    <col min="3835" max="3835" width="21" style="36" customWidth="1"/>
    <col min="3836" max="4081" width="9.28515625" style="36"/>
    <col min="4082" max="4082" width="5.28515625" style="36" customWidth="1"/>
    <col min="4083" max="4083" width="24" style="36" customWidth="1"/>
    <col min="4084" max="4084" width="20.5703125" style="36" customWidth="1"/>
    <col min="4085" max="4085" width="26.7109375" style="36" customWidth="1"/>
    <col min="4086" max="4086" width="22.28515625" style="36" customWidth="1"/>
    <col min="4087" max="4087" width="14" style="36" customWidth="1"/>
    <col min="4088" max="4088" width="16.42578125" style="36" customWidth="1"/>
    <col min="4089" max="4089" width="17.5703125" style="36" customWidth="1"/>
    <col min="4090" max="4090" width="13.7109375" style="36" customWidth="1"/>
    <col min="4091" max="4091" width="21" style="36" customWidth="1"/>
    <col min="4092" max="4337" width="9.28515625" style="36"/>
    <col min="4338" max="4338" width="5.28515625" style="36" customWidth="1"/>
    <col min="4339" max="4339" width="24" style="36" customWidth="1"/>
    <col min="4340" max="4340" width="20.5703125" style="36" customWidth="1"/>
    <col min="4341" max="4341" width="26.7109375" style="36" customWidth="1"/>
    <col min="4342" max="4342" width="22.28515625" style="36" customWidth="1"/>
    <col min="4343" max="4343" width="14" style="36" customWidth="1"/>
    <col min="4344" max="4344" width="16.42578125" style="36" customWidth="1"/>
    <col min="4345" max="4345" width="17.5703125" style="36" customWidth="1"/>
    <col min="4346" max="4346" width="13.7109375" style="36" customWidth="1"/>
    <col min="4347" max="4347" width="21" style="36" customWidth="1"/>
    <col min="4348" max="4593" width="9.28515625" style="36"/>
    <col min="4594" max="4594" width="5.28515625" style="36" customWidth="1"/>
    <col min="4595" max="4595" width="24" style="36" customWidth="1"/>
    <col min="4596" max="4596" width="20.5703125" style="36" customWidth="1"/>
    <col min="4597" max="4597" width="26.7109375" style="36" customWidth="1"/>
    <col min="4598" max="4598" width="22.28515625" style="36" customWidth="1"/>
    <col min="4599" max="4599" width="14" style="36" customWidth="1"/>
    <col min="4600" max="4600" width="16.42578125" style="36" customWidth="1"/>
    <col min="4601" max="4601" width="17.5703125" style="36" customWidth="1"/>
    <col min="4602" max="4602" width="13.7109375" style="36" customWidth="1"/>
    <col min="4603" max="4603" width="21" style="36" customWidth="1"/>
    <col min="4604" max="4849" width="9.28515625" style="36"/>
    <col min="4850" max="4850" width="5.28515625" style="36" customWidth="1"/>
    <col min="4851" max="4851" width="24" style="36" customWidth="1"/>
    <col min="4852" max="4852" width="20.5703125" style="36" customWidth="1"/>
    <col min="4853" max="4853" width="26.7109375" style="36" customWidth="1"/>
    <col min="4854" max="4854" width="22.28515625" style="36" customWidth="1"/>
    <col min="4855" max="4855" width="14" style="36" customWidth="1"/>
    <col min="4856" max="4856" width="16.42578125" style="36" customWidth="1"/>
    <col min="4857" max="4857" width="17.5703125" style="36" customWidth="1"/>
    <col min="4858" max="4858" width="13.7109375" style="36" customWidth="1"/>
    <col min="4859" max="4859" width="21" style="36" customWidth="1"/>
    <col min="4860" max="5105" width="9.28515625" style="36"/>
    <col min="5106" max="5106" width="5.28515625" style="36" customWidth="1"/>
    <col min="5107" max="5107" width="24" style="36" customWidth="1"/>
    <col min="5108" max="5108" width="20.5703125" style="36" customWidth="1"/>
    <col min="5109" max="5109" width="26.7109375" style="36" customWidth="1"/>
    <col min="5110" max="5110" width="22.28515625" style="36" customWidth="1"/>
    <col min="5111" max="5111" width="14" style="36" customWidth="1"/>
    <col min="5112" max="5112" width="16.42578125" style="36" customWidth="1"/>
    <col min="5113" max="5113" width="17.5703125" style="36" customWidth="1"/>
    <col min="5114" max="5114" width="13.7109375" style="36" customWidth="1"/>
    <col min="5115" max="5115" width="21" style="36" customWidth="1"/>
    <col min="5116" max="5361" width="9.28515625" style="36"/>
    <col min="5362" max="5362" width="5.28515625" style="36" customWidth="1"/>
    <col min="5363" max="5363" width="24" style="36" customWidth="1"/>
    <col min="5364" max="5364" width="20.5703125" style="36" customWidth="1"/>
    <col min="5365" max="5365" width="26.7109375" style="36" customWidth="1"/>
    <col min="5366" max="5366" width="22.28515625" style="36" customWidth="1"/>
    <col min="5367" max="5367" width="14" style="36" customWidth="1"/>
    <col min="5368" max="5368" width="16.42578125" style="36" customWidth="1"/>
    <col min="5369" max="5369" width="17.5703125" style="36" customWidth="1"/>
    <col min="5370" max="5370" width="13.7109375" style="36" customWidth="1"/>
    <col min="5371" max="5371" width="21" style="36" customWidth="1"/>
    <col min="5372" max="5617" width="9.28515625" style="36"/>
    <col min="5618" max="5618" width="5.28515625" style="36" customWidth="1"/>
    <col min="5619" max="5619" width="24" style="36" customWidth="1"/>
    <col min="5620" max="5620" width="20.5703125" style="36" customWidth="1"/>
    <col min="5621" max="5621" width="26.7109375" style="36" customWidth="1"/>
    <col min="5622" max="5622" width="22.28515625" style="36" customWidth="1"/>
    <col min="5623" max="5623" width="14" style="36" customWidth="1"/>
    <col min="5624" max="5624" width="16.42578125" style="36" customWidth="1"/>
    <col min="5625" max="5625" width="17.5703125" style="36" customWidth="1"/>
    <col min="5626" max="5626" width="13.7109375" style="36" customWidth="1"/>
    <col min="5627" max="5627" width="21" style="36" customWidth="1"/>
    <col min="5628" max="5873" width="9.28515625" style="36"/>
    <col min="5874" max="5874" width="5.28515625" style="36" customWidth="1"/>
    <col min="5875" max="5875" width="24" style="36" customWidth="1"/>
    <col min="5876" max="5876" width="20.5703125" style="36" customWidth="1"/>
    <col min="5877" max="5877" width="26.7109375" style="36" customWidth="1"/>
    <col min="5878" max="5878" width="22.28515625" style="36" customWidth="1"/>
    <col min="5879" max="5879" width="14" style="36" customWidth="1"/>
    <col min="5880" max="5880" width="16.42578125" style="36" customWidth="1"/>
    <col min="5881" max="5881" width="17.5703125" style="36" customWidth="1"/>
    <col min="5882" max="5882" width="13.7109375" style="36" customWidth="1"/>
    <col min="5883" max="5883" width="21" style="36" customWidth="1"/>
    <col min="5884" max="6129" width="9.28515625" style="36"/>
    <col min="6130" max="6130" width="5.28515625" style="36" customWidth="1"/>
    <col min="6131" max="6131" width="24" style="36" customWidth="1"/>
    <col min="6132" max="6132" width="20.5703125" style="36" customWidth="1"/>
    <col min="6133" max="6133" width="26.7109375" style="36" customWidth="1"/>
    <col min="6134" max="6134" width="22.28515625" style="36" customWidth="1"/>
    <col min="6135" max="6135" width="14" style="36" customWidth="1"/>
    <col min="6136" max="6136" width="16.42578125" style="36" customWidth="1"/>
    <col min="6137" max="6137" width="17.5703125" style="36" customWidth="1"/>
    <col min="6138" max="6138" width="13.7109375" style="36" customWidth="1"/>
    <col min="6139" max="6139" width="21" style="36" customWidth="1"/>
    <col min="6140" max="6385" width="9.28515625" style="36"/>
    <col min="6386" max="6386" width="5.28515625" style="36" customWidth="1"/>
    <col min="6387" max="6387" width="24" style="36" customWidth="1"/>
    <col min="6388" max="6388" width="20.5703125" style="36" customWidth="1"/>
    <col min="6389" max="6389" width="26.7109375" style="36" customWidth="1"/>
    <col min="6390" max="6390" width="22.28515625" style="36" customWidth="1"/>
    <col min="6391" max="6391" width="14" style="36" customWidth="1"/>
    <col min="6392" max="6392" width="16.42578125" style="36" customWidth="1"/>
    <col min="6393" max="6393" width="17.5703125" style="36" customWidth="1"/>
    <col min="6394" max="6394" width="13.7109375" style="36" customWidth="1"/>
    <col min="6395" max="6395" width="21" style="36" customWidth="1"/>
    <col min="6396" max="6641" width="9.28515625" style="36"/>
    <col min="6642" max="6642" width="5.28515625" style="36" customWidth="1"/>
    <col min="6643" max="6643" width="24" style="36" customWidth="1"/>
    <col min="6644" max="6644" width="20.5703125" style="36" customWidth="1"/>
    <col min="6645" max="6645" width="26.7109375" style="36" customWidth="1"/>
    <col min="6646" max="6646" width="22.28515625" style="36" customWidth="1"/>
    <col min="6647" max="6647" width="14" style="36" customWidth="1"/>
    <col min="6648" max="6648" width="16.42578125" style="36" customWidth="1"/>
    <col min="6649" max="6649" width="17.5703125" style="36" customWidth="1"/>
    <col min="6650" max="6650" width="13.7109375" style="36" customWidth="1"/>
    <col min="6651" max="6651" width="21" style="36" customWidth="1"/>
    <col min="6652" max="6897" width="9.28515625" style="36"/>
    <col min="6898" max="6898" width="5.28515625" style="36" customWidth="1"/>
    <col min="6899" max="6899" width="24" style="36" customWidth="1"/>
    <col min="6900" max="6900" width="20.5703125" style="36" customWidth="1"/>
    <col min="6901" max="6901" width="26.7109375" style="36" customWidth="1"/>
    <col min="6902" max="6902" width="22.28515625" style="36" customWidth="1"/>
    <col min="6903" max="6903" width="14" style="36" customWidth="1"/>
    <col min="6904" max="6904" width="16.42578125" style="36" customWidth="1"/>
    <col min="6905" max="6905" width="17.5703125" style="36" customWidth="1"/>
    <col min="6906" max="6906" width="13.7109375" style="36" customWidth="1"/>
    <col min="6907" max="6907" width="21" style="36" customWidth="1"/>
    <col min="6908" max="7153" width="9.28515625" style="36"/>
    <col min="7154" max="7154" width="5.28515625" style="36" customWidth="1"/>
    <col min="7155" max="7155" width="24" style="36" customWidth="1"/>
    <col min="7156" max="7156" width="20.5703125" style="36" customWidth="1"/>
    <col min="7157" max="7157" width="26.7109375" style="36" customWidth="1"/>
    <col min="7158" max="7158" width="22.28515625" style="36" customWidth="1"/>
    <col min="7159" max="7159" width="14" style="36" customWidth="1"/>
    <col min="7160" max="7160" width="16.42578125" style="36" customWidth="1"/>
    <col min="7161" max="7161" width="17.5703125" style="36" customWidth="1"/>
    <col min="7162" max="7162" width="13.7109375" style="36" customWidth="1"/>
    <col min="7163" max="7163" width="21" style="36" customWidth="1"/>
    <col min="7164" max="7409" width="9.28515625" style="36"/>
    <col min="7410" max="7410" width="5.28515625" style="36" customWidth="1"/>
    <col min="7411" max="7411" width="24" style="36" customWidth="1"/>
    <col min="7412" max="7412" width="20.5703125" style="36" customWidth="1"/>
    <col min="7413" max="7413" width="26.7109375" style="36" customWidth="1"/>
    <col min="7414" max="7414" width="22.28515625" style="36" customWidth="1"/>
    <col min="7415" max="7415" width="14" style="36" customWidth="1"/>
    <col min="7416" max="7416" width="16.42578125" style="36" customWidth="1"/>
    <col min="7417" max="7417" width="17.5703125" style="36" customWidth="1"/>
    <col min="7418" max="7418" width="13.7109375" style="36" customWidth="1"/>
    <col min="7419" max="7419" width="21" style="36" customWidth="1"/>
    <col min="7420" max="7665" width="9.28515625" style="36"/>
    <col min="7666" max="7666" width="5.28515625" style="36" customWidth="1"/>
    <col min="7667" max="7667" width="24" style="36" customWidth="1"/>
    <col min="7668" max="7668" width="20.5703125" style="36" customWidth="1"/>
    <col min="7669" max="7669" width="26.7109375" style="36" customWidth="1"/>
    <col min="7670" max="7670" width="22.28515625" style="36" customWidth="1"/>
    <col min="7671" max="7671" width="14" style="36" customWidth="1"/>
    <col min="7672" max="7672" width="16.42578125" style="36" customWidth="1"/>
    <col min="7673" max="7673" width="17.5703125" style="36" customWidth="1"/>
    <col min="7674" max="7674" width="13.7109375" style="36" customWidth="1"/>
    <col min="7675" max="7675" width="21" style="36" customWidth="1"/>
    <col min="7676" max="7921" width="9.28515625" style="36"/>
    <col min="7922" max="7922" width="5.28515625" style="36" customWidth="1"/>
    <col min="7923" max="7923" width="24" style="36" customWidth="1"/>
    <col min="7924" max="7924" width="20.5703125" style="36" customWidth="1"/>
    <col min="7925" max="7925" width="26.7109375" style="36" customWidth="1"/>
    <col min="7926" max="7926" width="22.28515625" style="36" customWidth="1"/>
    <col min="7927" max="7927" width="14" style="36" customWidth="1"/>
    <col min="7928" max="7928" width="16.42578125" style="36" customWidth="1"/>
    <col min="7929" max="7929" width="17.5703125" style="36" customWidth="1"/>
    <col min="7930" max="7930" width="13.7109375" style="36" customWidth="1"/>
    <col min="7931" max="7931" width="21" style="36" customWidth="1"/>
    <col min="7932" max="8177" width="9.28515625" style="36"/>
    <col min="8178" max="8178" width="5.28515625" style="36" customWidth="1"/>
    <col min="8179" max="8179" width="24" style="36" customWidth="1"/>
    <col min="8180" max="8180" width="20.5703125" style="36" customWidth="1"/>
    <col min="8181" max="8181" width="26.7109375" style="36" customWidth="1"/>
    <col min="8182" max="8182" width="22.28515625" style="36" customWidth="1"/>
    <col min="8183" max="8183" width="14" style="36" customWidth="1"/>
    <col min="8184" max="8184" width="16.42578125" style="36" customWidth="1"/>
    <col min="8185" max="8185" width="17.5703125" style="36" customWidth="1"/>
    <col min="8186" max="8186" width="13.7109375" style="36" customWidth="1"/>
    <col min="8187" max="8187" width="21" style="36" customWidth="1"/>
    <col min="8188" max="8433" width="9.28515625" style="36"/>
    <col min="8434" max="8434" width="5.28515625" style="36" customWidth="1"/>
    <col min="8435" max="8435" width="24" style="36" customWidth="1"/>
    <col min="8436" max="8436" width="20.5703125" style="36" customWidth="1"/>
    <col min="8437" max="8437" width="26.7109375" style="36" customWidth="1"/>
    <col min="8438" max="8438" width="22.28515625" style="36" customWidth="1"/>
    <col min="8439" max="8439" width="14" style="36" customWidth="1"/>
    <col min="8440" max="8440" width="16.42578125" style="36" customWidth="1"/>
    <col min="8441" max="8441" width="17.5703125" style="36" customWidth="1"/>
    <col min="8442" max="8442" width="13.7109375" style="36" customWidth="1"/>
    <col min="8443" max="8443" width="21" style="36" customWidth="1"/>
    <col min="8444" max="8689" width="9.28515625" style="36"/>
    <col min="8690" max="8690" width="5.28515625" style="36" customWidth="1"/>
    <col min="8691" max="8691" width="24" style="36" customWidth="1"/>
    <col min="8692" max="8692" width="20.5703125" style="36" customWidth="1"/>
    <col min="8693" max="8693" width="26.7109375" style="36" customWidth="1"/>
    <col min="8694" max="8694" width="22.28515625" style="36" customWidth="1"/>
    <col min="8695" max="8695" width="14" style="36" customWidth="1"/>
    <col min="8696" max="8696" width="16.42578125" style="36" customWidth="1"/>
    <col min="8697" max="8697" width="17.5703125" style="36" customWidth="1"/>
    <col min="8698" max="8698" width="13.7109375" style="36" customWidth="1"/>
    <col min="8699" max="8699" width="21" style="36" customWidth="1"/>
    <col min="8700" max="8945" width="9.28515625" style="36"/>
    <col min="8946" max="8946" width="5.28515625" style="36" customWidth="1"/>
    <col min="8947" max="8947" width="24" style="36" customWidth="1"/>
    <col min="8948" max="8948" width="20.5703125" style="36" customWidth="1"/>
    <col min="8949" max="8949" width="26.7109375" style="36" customWidth="1"/>
    <col min="8950" max="8950" width="22.28515625" style="36" customWidth="1"/>
    <col min="8951" max="8951" width="14" style="36" customWidth="1"/>
    <col min="8952" max="8952" width="16.42578125" style="36" customWidth="1"/>
    <col min="8953" max="8953" width="17.5703125" style="36" customWidth="1"/>
    <col min="8954" max="8954" width="13.7109375" style="36" customWidth="1"/>
    <col min="8955" max="8955" width="21" style="36" customWidth="1"/>
    <col min="8956" max="9201" width="9.28515625" style="36"/>
    <col min="9202" max="9202" width="5.28515625" style="36" customWidth="1"/>
    <col min="9203" max="9203" width="24" style="36" customWidth="1"/>
    <col min="9204" max="9204" width="20.5703125" style="36" customWidth="1"/>
    <col min="9205" max="9205" width="26.7109375" style="36" customWidth="1"/>
    <col min="9206" max="9206" width="22.28515625" style="36" customWidth="1"/>
    <col min="9207" max="9207" width="14" style="36" customWidth="1"/>
    <col min="9208" max="9208" width="16.42578125" style="36" customWidth="1"/>
    <col min="9209" max="9209" width="17.5703125" style="36" customWidth="1"/>
    <col min="9210" max="9210" width="13.7109375" style="36" customWidth="1"/>
    <col min="9211" max="9211" width="21" style="36" customWidth="1"/>
    <col min="9212" max="9457" width="9.28515625" style="36"/>
    <col min="9458" max="9458" width="5.28515625" style="36" customWidth="1"/>
    <col min="9459" max="9459" width="24" style="36" customWidth="1"/>
    <col min="9460" max="9460" width="20.5703125" style="36" customWidth="1"/>
    <col min="9461" max="9461" width="26.7109375" style="36" customWidth="1"/>
    <col min="9462" max="9462" width="22.28515625" style="36" customWidth="1"/>
    <col min="9463" max="9463" width="14" style="36" customWidth="1"/>
    <col min="9464" max="9464" width="16.42578125" style="36" customWidth="1"/>
    <col min="9465" max="9465" width="17.5703125" style="36" customWidth="1"/>
    <col min="9466" max="9466" width="13.7109375" style="36" customWidth="1"/>
    <col min="9467" max="9467" width="21" style="36" customWidth="1"/>
    <col min="9468" max="9713" width="9.28515625" style="36"/>
    <col min="9714" max="9714" width="5.28515625" style="36" customWidth="1"/>
    <col min="9715" max="9715" width="24" style="36" customWidth="1"/>
    <col min="9716" max="9716" width="20.5703125" style="36" customWidth="1"/>
    <col min="9717" max="9717" width="26.7109375" style="36" customWidth="1"/>
    <col min="9718" max="9718" width="22.28515625" style="36" customWidth="1"/>
    <col min="9719" max="9719" width="14" style="36" customWidth="1"/>
    <col min="9720" max="9720" width="16.42578125" style="36" customWidth="1"/>
    <col min="9721" max="9721" width="17.5703125" style="36" customWidth="1"/>
    <col min="9722" max="9722" width="13.7109375" style="36" customWidth="1"/>
    <col min="9723" max="9723" width="21" style="36" customWidth="1"/>
    <col min="9724" max="9969" width="9.28515625" style="36"/>
    <col min="9970" max="9970" width="5.28515625" style="36" customWidth="1"/>
    <col min="9971" max="9971" width="24" style="36" customWidth="1"/>
    <col min="9972" max="9972" width="20.5703125" style="36" customWidth="1"/>
    <col min="9973" max="9973" width="26.7109375" style="36" customWidth="1"/>
    <col min="9974" max="9974" width="22.28515625" style="36" customWidth="1"/>
    <col min="9975" max="9975" width="14" style="36" customWidth="1"/>
    <col min="9976" max="9976" width="16.42578125" style="36" customWidth="1"/>
    <col min="9977" max="9977" width="17.5703125" style="36" customWidth="1"/>
    <col min="9978" max="9978" width="13.7109375" style="36" customWidth="1"/>
    <col min="9979" max="9979" width="21" style="36" customWidth="1"/>
    <col min="9980" max="10225" width="9.28515625" style="36"/>
    <col min="10226" max="10226" width="5.28515625" style="36" customWidth="1"/>
    <col min="10227" max="10227" width="24" style="36" customWidth="1"/>
    <col min="10228" max="10228" width="20.5703125" style="36" customWidth="1"/>
    <col min="10229" max="10229" width="26.7109375" style="36" customWidth="1"/>
    <col min="10230" max="10230" width="22.28515625" style="36" customWidth="1"/>
    <col min="10231" max="10231" width="14" style="36" customWidth="1"/>
    <col min="10232" max="10232" width="16.42578125" style="36" customWidth="1"/>
    <col min="10233" max="10233" width="17.5703125" style="36" customWidth="1"/>
    <col min="10234" max="10234" width="13.7109375" style="36" customWidth="1"/>
    <col min="10235" max="10235" width="21" style="36" customWidth="1"/>
    <col min="10236" max="10481" width="9.28515625" style="36"/>
    <col min="10482" max="10482" width="5.28515625" style="36" customWidth="1"/>
    <col min="10483" max="10483" width="24" style="36" customWidth="1"/>
    <col min="10484" max="10484" width="20.5703125" style="36" customWidth="1"/>
    <col min="10485" max="10485" width="26.7109375" style="36" customWidth="1"/>
    <col min="10486" max="10486" width="22.28515625" style="36" customWidth="1"/>
    <col min="10487" max="10487" width="14" style="36" customWidth="1"/>
    <col min="10488" max="10488" width="16.42578125" style="36" customWidth="1"/>
    <col min="10489" max="10489" width="17.5703125" style="36" customWidth="1"/>
    <col min="10490" max="10490" width="13.7109375" style="36" customWidth="1"/>
    <col min="10491" max="10491" width="21" style="36" customWidth="1"/>
    <col min="10492" max="10737" width="9.28515625" style="36"/>
    <col min="10738" max="10738" width="5.28515625" style="36" customWidth="1"/>
    <col min="10739" max="10739" width="24" style="36" customWidth="1"/>
    <col min="10740" max="10740" width="20.5703125" style="36" customWidth="1"/>
    <col min="10741" max="10741" width="26.7109375" style="36" customWidth="1"/>
    <col min="10742" max="10742" width="22.28515625" style="36" customWidth="1"/>
    <col min="10743" max="10743" width="14" style="36" customWidth="1"/>
    <col min="10744" max="10744" width="16.42578125" style="36" customWidth="1"/>
    <col min="10745" max="10745" width="17.5703125" style="36" customWidth="1"/>
    <col min="10746" max="10746" width="13.7109375" style="36" customWidth="1"/>
    <col min="10747" max="10747" width="21" style="36" customWidth="1"/>
    <col min="10748" max="10993" width="9.28515625" style="36"/>
    <col min="10994" max="10994" width="5.28515625" style="36" customWidth="1"/>
    <col min="10995" max="10995" width="24" style="36" customWidth="1"/>
    <col min="10996" max="10996" width="20.5703125" style="36" customWidth="1"/>
    <col min="10997" max="10997" width="26.7109375" style="36" customWidth="1"/>
    <col min="10998" max="10998" width="22.28515625" style="36" customWidth="1"/>
    <col min="10999" max="10999" width="14" style="36" customWidth="1"/>
    <col min="11000" max="11000" width="16.42578125" style="36" customWidth="1"/>
    <col min="11001" max="11001" width="17.5703125" style="36" customWidth="1"/>
    <col min="11002" max="11002" width="13.7109375" style="36" customWidth="1"/>
    <col min="11003" max="11003" width="21" style="36" customWidth="1"/>
    <col min="11004" max="11249" width="9.28515625" style="36"/>
    <col min="11250" max="11250" width="5.28515625" style="36" customWidth="1"/>
    <col min="11251" max="11251" width="24" style="36" customWidth="1"/>
    <col min="11252" max="11252" width="20.5703125" style="36" customWidth="1"/>
    <col min="11253" max="11253" width="26.7109375" style="36" customWidth="1"/>
    <col min="11254" max="11254" width="22.28515625" style="36" customWidth="1"/>
    <col min="11255" max="11255" width="14" style="36" customWidth="1"/>
    <col min="11256" max="11256" width="16.42578125" style="36" customWidth="1"/>
    <col min="11257" max="11257" width="17.5703125" style="36" customWidth="1"/>
    <col min="11258" max="11258" width="13.7109375" style="36" customWidth="1"/>
    <col min="11259" max="11259" width="21" style="36" customWidth="1"/>
    <col min="11260" max="11505" width="9.28515625" style="36"/>
    <col min="11506" max="11506" width="5.28515625" style="36" customWidth="1"/>
    <col min="11507" max="11507" width="24" style="36" customWidth="1"/>
    <col min="11508" max="11508" width="20.5703125" style="36" customWidth="1"/>
    <col min="11509" max="11509" width="26.7109375" style="36" customWidth="1"/>
    <col min="11510" max="11510" width="22.28515625" style="36" customWidth="1"/>
    <col min="11511" max="11511" width="14" style="36" customWidth="1"/>
    <col min="11512" max="11512" width="16.42578125" style="36" customWidth="1"/>
    <col min="11513" max="11513" width="17.5703125" style="36" customWidth="1"/>
    <col min="11514" max="11514" width="13.7109375" style="36" customWidth="1"/>
    <col min="11515" max="11515" width="21" style="36" customWidth="1"/>
    <col min="11516" max="11761" width="9.28515625" style="36"/>
    <col min="11762" max="11762" width="5.28515625" style="36" customWidth="1"/>
    <col min="11763" max="11763" width="24" style="36" customWidth="1"/>
    <col min="11764" max="11764" width="20.5703125" style="36" customWidth="1"/>
    <col min="11765" max="11765" width="26.7109375" style="36" customWidth="1"/>
    <col min="11766" max="11766" width="22.28515625" style="36" customWidth="1"/>
    <col min="11767" max="11767" width="14" style="36" customWidth="1"/>
    <col min="11768" max="11768" width="16.42578125" style="36" customWidth="1"/>
    <col min="11769" max="11769" width="17.5703125" style="36" customWidth="1"/>
    <col min="11770" max="11770" width="13.7109375" style="36" customWidth="1"/>
    <col min="11771" max="11771" width="21" style="36" customWidth="1"/>
    <col min="11772" max="12017" width="9.28515625" style="36"/>
    <col min="12018" max="12018" width="5.28515625" style="36" customWidth="1"/>
    <col min="12019" max="12019" width="24" style="36" customWidth="1"/>
    <col min="12020" max="12020" width="20.5703125" style="36" customWidth="1"/>
    <col min="12021" max="12021" width="26.7109375" style="36" customWidth="1"/>
    <col min="12022" max="12022" width="22.28515625" style="36" customWidth="1"/>
    <col min="12023" max="12023" width="14" style="36" customWidth="1"/>
    <col min="12024" max="12024" width="16.42578125" style="36" customWidth="1"/>
    <col min="12025" max="12025" width="17.5703125" style="36" customWidth="1"/>
    <col min="12026" max="12026" width="13.7109375" style="36" customWidth="1"/>
    <col min="12027" max="12027" width="21" style="36" customWidth="1"/>
    <col min="12028" max="12273" width="9.28515625" style="36"/>
    <col min="12274" max="12274" width="5.28515625" style="36" customWidth="1"/>
    <col min="12275" max="12275" width="24" style="36" customWidth="1"/>
    <col min="12276" max="12276" width="20.5703125" style="36" customWidth="1"/>
    <col min="12277" max="12277" width="26.7109375" style="36" customWidth="1"/>
    <col min="12278" max="12278" width="22.28515625" style="36" customWidth="1"/>
    <col min="12279" max="12279" width="14" style="36" customWidth="1"/>
    <col min="12280" max="12280" width="16.42578125" style="36" customWidth="1"/>
    <col min="12281" max="12281" width="17.5703125" style="36" customWidth="1"/>
    <col min="12282" max="12282" width="13.7109375" style="36" customWidth="1"/>
    <col min="12283" max="12283" width="21" style="36" customWidth="1"/>
    <col min="12284" max="12529" width="9.28515625" style="36"/>
    <col min="12530" max="12530" width="5.28515625" style="36" customWidth="1"/>
    <col min="12531" max="12531" width="24" style="36" customWidth="1"/>
    <col min="12532" max="12532" width="20.5703125" style="36" customWidth="1"/>
    <col min="12533" max="12533" width="26.7109375" style="36" customWidth="1"/>
    <col min="12534" max="12534" width="22.28515625" style="36" customWidth="1"/>
    <col min="12535" max="12535" width="14" style="36" customWidth="1"/>
    <col min="12536" max="12536" width="16.42578125" style="36" customWidth="1"/>
    <col min="12537" max="12537" width="17.5703125" style="36" customWidth="1"/>
    <col min="12538" max="12538" width="13.7109375" style="36" customWidth="1"/>
    <col min="12539" max="12539" width="21" style="36" customWidth="1"/>
    <col min="12540" max="12785" width="9.28515625" style="36"/>
    <col min="12786" max="12786" width="5.28515625" style="36" customWidth="1"/>
    <col min="12787" max="12787" width="24" style="36" customWidth="1"/>
    <col min="12788" max="12788" width="20.5703125" style="36" customWidth="1"/>
    <col min="12789" max="12789" width="26.7109375" style="36" customWidth="1"/>
    <col min="12790" max="12790" width="22.28515625" style="36" customWidth="1"/>
    <col min="12791" max="12791" width="14" style="36" customWidth="1"/>
    <col min="12792" max="12792" width="16.42578125" style="36" customWidth="1"/>
    <col min="12793" max="12793" width="17.5703125" style="36" customWidth="1"/>
    <col min="12794" max="12794" width="13.7109375" style="36" customWidth="1"/>
    <col min="12795" max="12795" width="21" style="36" customWidth="1"/>
    <col min="12796" max="13041" width="9.28515625" style="36"/>
    <col min="13042" max="13042" width="5.28515625" style="36" customWidth="1"/>
    <col min="13043" max="13043" width="24" style="36" customWidth="1"/>
    <col min="13044" max="13044" width="20.5703125" style="36" customWidth="1"/>
    <col min="13045" max="13045" width="26.7109375" style="36" customWidth="1"/>
    <col min="13046" max="13046" width="22.28515625" style="36" customWidth="1"/>
    <col min="13047" max="13047" width="14" style="36" customWidth="1"/>
    <col min="13048" max="13048" width="16.42578125" style="36" customWidth="1"/>
    <col min="13049" max="13049" width="17.5703125" style="36" customWidth="1"/>
    <col min="13050" max="13050" width="13.7109375" style="36" customWidth="1"/>
    <col min="13051" max="13051" width="21" style="36" customWidth="1"/>
    <col min="13052" max="13297" width="9.28515625" style="36"/>
    <col min="13298" max="13298" width="5.28515625" style="36" customWidth="1"/>
    <col min="13299" max="13299" width="24" style="36" customWidth="1"/>
    <col min="13300" max="13300" width="20.5703125" style="36" customWidth="1"/>
    <col min="13301" max="13301" width="26.7109375" style="36" customWidth="1"/>
    <col min="13302" max="13302" width="22.28515625" style="36" customWidth="1"/>
    <col min="13303" max="13303" width="14" style="36" customWidth="1"/>
    <col min="13304" max="13304" width="16.42578125" style="36" customWidth="1"/>
    <col min="13305" max="13305" width="17.5703125" style="36" customWidth="1"/>
    <col min="13306" max="13306" width="13.7109375" style="36" customWidth="1"/>
    <col min="13307" max="13307" width="21" style="36" customWidth="1"/>
    <col min="13308" max="13553" width="9.28515625" style="36"/>
    <col min="13554" max="13554" width="5.28515625" style="36" customWidth="1"/>
    <col min="13555" max="13555" width="24" style="36" customWidth="1"/>
    <col min="13556" max="13556" width="20.5703125" style="36" customWidth="1"/>
    <col min="13557" max="13557" width="26.7109375" style="36" customWidth="1"/>
    <col min="13558" max="13558" width="22.28515625" style="36" customWidth="1"/>
    <col min="13559" max="13559" width="14" style="36" customWidth="1"/>
    <col min="13560" max="13560" width="16.42578125" style="36" customWidth="1"/>
    <col min="13561" max="13561" width="17.5703125" style="36" customWidth="1"/>
    <col min="13562" max="13562" width="13.7109375" style="36" customWidth="1"/>
    <col min="13563" max="13563" width="21" style="36" customWidth="1"/>
    <col min="13564" max="13809" width="9.28515625" style="36"/>
    <col min="13810" max="13810" width="5.28515625" style="36" customWidth="1"/>
    <col min="13811" max="13811" width="24" style="36" customWidth="1"/>
    <col min="13812" max="13812" width="20.5703125" style="36" customWidth="1"/>
    <col min="13813" max="13813" width="26.7109375" style="36" customWidth="1"/>
    <col min="13814" max="13814" width="22.28515625" style="36" customWidth="1"/>
    <col min="13815" max="13815" width="14" style="36" customWidth="1"/>
    <col min="13816" max="13816" width="16.42578125" style="36" customWidth="1"/>
    <col min="13817" max="13817" width="17.5703125" style="36" customWidth="1"/>
    <col min="13818" max="13818" width="13.7109375" style="36" customWidth="1"/>
    <col min="13819" max="13819" width="21" style="36" customWidth="1"/>
    <col min="13820" max="14065" width="9.28515625" style="36"/>
    <col min="14066" max="14066" width="5.28515625" style="36" customWidth="1"/>
    <col min="14067" max="14067" width="24" style="36" customWidth="1"/>
    <col min="14068" max="14068" width="20.5703125" style="36" customWidth="1"/>
    <col min="14069" max="14069" width="26.7109375" style="36" customWidth="1"/>
    <col min="14070" max="14070" width="22.28515625" style="36" customWidth="1"/>
    <col min="14071" max="14071" width="14" style="36" customWidth="1"/>
    <col min="14072" max="14072" width="16.42578125" style="36" customWidth="1"/>
    <col min="14073" max="14073" width="17.5703125" style="36" customWidth="1"/>
    <col min="14074" max="14074" width="13.7109375" style="36" customWidth="1"/>
    <col min="14075" max="14075" width="21" style="36" customWidth="1"/>
    <col min="14076" max="14321" width="9.28515625" style="36"/>
    <col min="14322" max="14322" width="5.28515625" style="36" customWidth="1"/>
    <col min="14323" max="14323" width="24" style="36" customWidth="1"/>
    <col min="14324" max="14324" width="20.5703125" style="36" customWidth="1"/>
    <col min="14325" max="14325" width="26.7109375" style="36" customWidth="1"/>
    <col min="14326" max="14326" width="22.28515625" style="36" customWidth="1"/>
    <col min="14327" max="14327" width="14" style="36" customWidth="1"/>
    <col min="14328" max="14328" width="16.42578125" style="36" customWidth="1"/>
    <col min="14329" max="14329" width="17.5703125" style="36" customWidth="1"/>
    <col min="14330" max="14330" width="13.7109375" style="36" customWidth="1"/>
    <col min="14331" max="14331" width="21" style="36" customWidth="1"/>
    <col min="14332" max="14577" width="9.28515625" style="36"/>
    <col min="14578" max="14578" width="5.28515625" style="36" customWidth="1"/>
    <col min="14579" max="14579" width="24" style="36" customWidth="1"/>
    <col min="14580" max="14580" width="20.5703125" style="36" customWidth="1"/>
    <col min="14581" max="14581" width="26.7109375" style="36" customWidth="1"/>
    <col min="14582" max="14582" width="22.28515625" style="36" customWidth="1"/>
    <col min="14583" max="14583" width="14" style="36" customWidth="1"/>
    <col min="14584" max="14584" width="16.42578125" style="36" customWidth="1"/>
    <col min="14585" max="14585" width="17.5703125" style="36" customWidth="1"/>
    <col min="14586" max="14586" width="13.7109375" style="36" customWidth="1"/>
    <col min="14587" max="14587" width="21" style="36" customWidth="1"/>
    <col min="14588" max="14833" width="9.28515625" style="36"/>
    <col min="14834" max="14834" width="5.28515625" style="36" customWidth="1"/>
    <col min="14835" max="14835" width="24" style="36" customWidth="1"/>
    <col min="14836" max="14836" width="20.5703125" style="36" customWidth="1"/>
    <col min="14837" max="14837" width="26.7109375" style="36" customWidth="1"/>
    <col min="14838" max="14838" width="22.28515625" style="36" customWidth="1"/>
    <col min="14839" max="14839" width="14" style="36" customWidth="1"/>
    <col min="14840" max="14840" width="16.42578125" style="36" customWidth="1"/>
    <col min="14841" max="14841" width="17.5703125" style="36" customWidth="1"/>
    <col min="14842" max="14842" width="13.7109375" style="36" customWidth="1"/>
    <col min="14843" max="14843" width="21" style="36" customWidth="1"/>
    <col min="14844" max="15089" width="9.28515625" style="36"/>
    <col min="15090" max="15090" width="5.28515625" style="36" customWidth="1"/>
    <col min="15091" max="15091" width="24" style="36" customWidth="1"/>
    <col min="15092" max="15092" width="20.5703125" style="36" customWidth="1"/>
    <col min="15093" max="15093" width="26.7109375" style="36" customWidth="1"/>
    <col min="15094" max="15094" width="22.28515625" style="36" customWidth="1"/>
    <col min="15095" max="15095" width="14" style="36" customWidth="1"/>
    <col min="15096" max="15096" width="16.42578125" style="36" customWidth="1"/>
    <col min="15097" max="15097" width="17.5703125" style="36" customWidth="1"/>
    <col min="15098" max="15098" width="13.7109375" style="36" customWidth="1"/>
    <col min="15099" max="15099" width="21" style="36" customWidth="1"/>
    <col min="15100" max="15345" width="9.28515625" style="36"/>
    <col min="15346" max="15346" width="5.28515625" style="36" customWidth="1"/>
    <col min="15347" max="15347" width="24" style="36" customWidth="1"/>
    <col min="15348" max="15348" width="20.5703125" style="36" customWidth="1"/>
    <col min="15349" max="15349" width="26.7109375" style="36" customWidth="1"/>
    <col min="15350" max="15350" width="22.28515625" style="36" customWidth="1"/>
    <col min="15351" max="15351" width="14" style="36" customWidth="1"/>
    <col min="15352" max="15352" width="16.42578125" style="36" customWidth="1"/>
    <col min="15353" max="15353" width="17.5703125" style="36" customWidth="1"/>
    <col min="15354" max="15354" width="13.7109375" style="36" customWidth="1"/>
    <col min="15355" max="15355" width="21" style="36" customWidth="1"/>
    <col min="15356" max="15601" width="9.28515625" style="36"/>
    <col min="15602" max="15602" width="5.28515625" style="36" customWidth="1"/>
    <col min="15603" max="15603" width="24" style="36" customWidth="1"/>
    <col min="15604" max="15604" width="20.5703125" style="36" customWidth="1"/>
    <col min="15605" max="15605" width="26.7109375" style="36" customWidth="1"/>
    <col min="15606" max="15606" width="22.28515625" style="36" customWidth="1"/>
    <col min="15607" max="15607" width="14" style="36" customWidth="1"/>
    <col min="15608" max="15608" width="16.42578125" style="36" customWidth="1"/>
    <col min="15609" max="15609" width="17.5703125" style="36" customWidth="1"/>
    <col min="15610" max="15610" width="13.7109375" style="36" customWidth="1"/>
    <col min="15611" max="15611" width="21" style="36" customWidth="1"/>
    <col min="15612" max="15857" width="9.28515625" style="36"/>
    <col min="15858" max="15858" width="5.28515625" style="36" customWidth="1"/>
    <col min="15859" max="15859" width="24" style="36" customWidth="1"/>
    <col min="15860" max="15860" width="20.5703125" style="36" customWidth="1"/>
    <col min="15861" max="15861" width="26.7109375" style="36" customWidth="1"/>
    <col min="15862" max="15862" width="22.28515625" style="36" customWidth="1"/>
    <col min="15863" max="15863" width="14" style="36" customWidth="1"/>
    <col min="15864" max="15864" width="16.42578125" style="36" customWidth="1"/>
    <col min="15865" max="15865" width="17.5703125" style="36" customWidth="1"/>
    <col min="15866" max="15866" width="13.7109375" style="36" customWidth="1"/>
    <col min="15867" max="15867" width="21" style="36" customWidth="1"/>
    <col min="15868" max="16113" width="9.28515625" style="36"/>
    <col min="16114" max="16114" width="5.28515625" style="36" customWidth="1"/>
    <col min="16115" max="16115" width="24" style="36" customWidth="1"/>
    <col min="16116" max="16116" width="20.5703125" style="36" customWidth="1"/>
    <col min="16117" max="16117" width="26.7109375" style="36" customWidth="1"/>
    <col min="16118" max="16118" width="22.28515625" style="36" customWidth="1"/>
    <col min="16119" max="16119" width="14" style="36" customWidth="1"/>
    <col min="16120" max="16120" width="16.42578125" style="36" customWidth="1"/>
    <col min="16121" max="16121" width="17.5703125" style="36" customWidth="1"/>
    <col min="16122" max="16122" width="13.7109375" style="36" customWidth="1"/>
    <col min="16123" max="16123" width="21" style="36" customWidth="1"/>
    <col min="16124" max="16381" width="9.28515625" style="36"/>
    <col min="16382" max="16384" width="9.28515625" style="36" customWidth="1"/>
  </cols>
  <sheetData>
    <row r="2" spans="1:183" ht="15.75">
      <c r="B2" s="37" t="s">
        <v>33</v>
      </c>
    </row>
    <row r="3" spans="1:183" ht="15.75">
      <c r="A3" s="38"/>
      <c r="B3" s="39"/>
      <c r="C3" s="39"/>
      <c r="D3" s="39"/>
      <c r="E3" s="39"/>
      <c r="F3" s="39"/>
      <c r="G3" s="39"/>
    </row>
    <row r="4" spans="1:183" s="42" customFormat="1" ht="18" customHeight="1">
      <c r="A4" s="40"/>
      <c r="B4" s="40"/>
      <c r="C4" s="41"/>
      <c r="D4" s="41"/>
      <c r="E4" s="41"/>
      <c r="F4" s="41"/>
      <c r="G4" s="40"/>
      <c r="H4" s="40"/>
      <c r="I4" s="40"/>
      <c r="J4" s="40"/>
      <c r="K4" s="40"/>
      <c r="L4" s="40"/>
      <c r="M4" s="40"/>
      <c r="N4" s="40"/>
      <c r="O4" s="40"/>
      <c r="P4" s="40"/>
      <c r="Q4" s="40"/>
      <c r="R4" s="40"/>
      <c r="S4" s="40"/>
      <c r="T4" s="40"/>
      <c r="U4" s="40"/>
      <c r="V4" s="40"/>
      <c r="W4" s="40"/>
      <c r="X4" s="40"/>
      <c r="Y4" s="40"/>
      <c r="Z4" s="40"/>
      <c r="AA4" s="40"/>
      <c r="AB4" s="40"/>
      <c r="AC4" s="40"/>
      <c r="AD4" s="40"/>
      <c r="AE4" s="40"/>
      <c r="AF4" s="40"/>
      <c r="AG4" s="40"/>
      <c r="AH4" s="40"/>
      <c r="AI4" s="40"/>
      <c r="AJ4" s="40"/>
      <c r="AK4" s="40"/>
      <c r="AL4" s="40"/>
      <c r="AM4" s="40"/>
      <c r="AN4" s="40"/>
      <c r="AO4" s="40"/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  <c r="BM4" s="40"/>
      <c r="BN4" s="40"/>
      <c r="BO4" s="40"/>
      <c r="BP4" s="40"/>
      <c r="BQ4" s="40"/>
      <c r="BR4" s="40"/>
      <c r="BS4" s="40"/>
      <c r="BT4" s="40"/>
      <c r="BU4" s="40"/>
      <c r="BV4" s="40"/>
      <c r="BW4" s="40"/>
      <c r="BX4" s="40"/>
      <c r="BY4" s="40"/>
      <c r="BZ4" s="40"/>
      <c r="CA4" s="40"/>
      <c r="CB4" s="40"/>
      <c r="CC4" s="40"/>
      <c r="CD4" s="40"/>
      <c r="CE4" s="40"/>
      <c r="CF4" s="40"/>
      <c r="CG4" s="40"/>
      <c r="CH4" s="40"/>
      <c r="CI4" s="40"/>
      <c r="CJ4" s="40"/>
      <c r="CK4" s="40"/>
      <c r="CL4" s="40"/>
      <c r="CM4" s="40"/>
      <c r="CN4" s="40"/>
      <c r="CO4" s="40"/>
      <c r="CP4" s="40"/>
      <c r="CQ4" s="40"/>
      <c r="CR4" s="40"/>
      <c r="CS4" s="40"/>
      <c r="CT4" s="40"/>
      <c r="CU4" s="40"/>
      <c r="CV4" s="40"/>
      <c r="CW4" s="40"/>
      <c r="CX4" s="40"/>
      <c r="CY4" s="40"/>
      <c r="CZ4" s="40"/>
      <c r="DA4" s="40"/>
      <c r="DB4" s="40"/>
      <c r="DC4" s="40"/>
      <c r="DD4" s="40"/>
      <c r="DE4" s="40"/>
      <c r="DF4" s="40"/>
      <c r="DG4" s="40"/>
      <c r="DH4" s="40"/>
      <c r="DI4" s="40"/>
      <c r="DJ4" s="40"/>
      <c r="DK4" s="40"/>
      <c r="DL4" s="40"/>
      <c r="DM4" s="40"/>
      <c r="DN4" s="40"/>
      <c r="DO4" s="40"/>
      <c r="DP4" s="40"/>
      <c r="DQ4" s="40"/>
      <c r="DR4" s="40"/>
      <c r="DS4" s="40"/>
      <c r="DT4" s="40"/>
      <c r="DU4" s="40"/>
      <c r="DV4" s="40"/>
      <c r="DW4" s="40"/>
      <c r="DX4" s="40"/>
      <c r="DY4" s="40"/>
      <c r="DZ4" s="40"/>
      <c r="EA4" s="40"/>
      <c r="EB4" s="40"/>
      <c r="EC4" s="40"/>
      <c r="ED4" s="40"/>
      <c r="EE4" s="40"/>
      <c r="EF4" s="40"/>
      <c r="EG4" s="40"/>
      <c r="EH4" s="40"/>
      <c r="EI4" s="40"/>
      <c r="EJ4" s="40"/>
      <c r="EK4" s="40"/>
      <c r="EL4" s="40"/>
      <c r="EM4" s="40"/>
      <c r="EN4" s="40"/>
      <c r="EO4" s="40"/>
      <c r="EP4" s="40"/>
      <c r="EQ4" s="40"/>
      <c r="ER4" s="40"/>
      <c r="ES4" s="40"/>
      <c r="ET4" s="40"/>
      <c r="EU4" s="40"/>
      <c r="EV4" s="40"/>
      <c r="EW4" s="40"/>
      <c r="EX4" s="40"/>
      <c r="EY4" s="40"/>
      <c r="EZ4" s="40"/>
      <c r="FA4" s="40"/>
      <c r="FB4" s="40"/>
      <c r="FC4" s="40"/>
      <c r="FD4" s="40"/>
      <c r="FE4" s="40"/>
      <c r="FF4" s="40"/>
      <c r="FG4" s="40"/>
      <c r="FH4" s="40"/>
      <c r="FI4" s="40"/>
      <c r="FJ4" s="40"/>
      <c r="FK4" s="40"/>
      <c r="FL4" s="40"/>
      <c r="FM4" s="40"/>
      <c r="FN4" s="40"/>
      <c r="FO4" s="40"/>
      <c r="FP4" s="40"/>
      <c r="FQ4" s="40"/>
      <c r="FR4" s="40"/>
      <c r="FS4" s="40"/>
      <c r="FT4" s="40"/>
      <c r="FU4" s="40"/>
      <c r="FV4" s="40"/>
      <c r="FW4" s="40"/>
      <c r="FX4" s="40"/>
      <c r="FY4" s="40"/>
      <c r="FZ4" s="40"/>
      <c r="GA4" s="40"/>
    </row>
    <row r="5" spans="1:183" s="46" customFormat="1" ht="18" customHeight="1">
      <c r="A5" s="43"/>
      <c r="B5" s="43" t="s">
        <v>201</v>
      </c>
      <c r="C5" s="44"/>
      <c r="D5" s="45"/>
      <c r="E5" s="45"/>
      <c r="F5" s="45"/>
      <c r="G5" s="43"/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43"/>
      <c r="AL5" s="43"/>
      <c r="AM5" s="43"/>
      <c r="AN5" s="43"/>
      <c r="AO5" s="43"/>
      <c r="AP5" s="43"/>
      <c r="AQ5" s="43"/>
      <c r="AR5" s="43"/>
      <c r="AS5" s="43"/>
      <c r="AT5" s="43"/>
      <c r="AU5" s="43"/>
      <c r="AV5" s="43"/>
      <c r="AW5" s="43"/>
      <c r="AX5" s="43"/>
      <c r="AY5" s="43"/>
      <c r="AZ5" s="43"/>
      <c r="BA5" s="43"/>
      <c r="BB5" s="43"/>
      <c r="BC5" s="43"/>
      <c r="BD5" s="43"/>
      <c r="BE5" s="43"/>
      <c r="BF5" s="43"/>
      <c r="BG5" s="43"/>
      <c r="BH5" s="43"/>
      <c r="BI5" s="43"/>
      <c r="BJ5" s="43"/>
      <c r="BK5" s="43"/>
      <c r="BL5" s="43"/>
      <c r="BM5" s="43"/>
      <c r="BN5" s="43"/>
      <c r="BO5" s="43"/>
      <c r="BP5" s="43"/>
      <c r="BQ5" s="43"/>
      <c r="BR5" s="43"/>
      <c r="BS5" s="43"/>
      <c r="BT5" s="43"/>
      <c r="BU5" s="43"/>
      <c r="BV5" s="43"/>
      <c r="BW5" s="43"/>
      <c r="BX5" s="43"/>
      <c r="BY5" s="43"/>
      <c r="BZ5" s="43"/>
      <c r="CA5" s="43"/>
      <c r="CB5" s="43"/>
      <c r="CC5" s="43"/>
      <c r="CD5" s="43"/>
      <c r="CE5" s="43"/>
      <c r="CF5" s="43"/>
      <c r="CG5" s="43"/>
      <c r="CH5" s="43"/>
      <c r="CI5" s="43"/>
      <c r="CJ5" s="43"/>
      <c r="CK5" s="43"/>
      <c r="CL5" s="43"/>
      <c r="CM5" s="43"/>
      <c r="CN5" s="43"/>
      <c r="CO5" s="43"/>
      <c r="CP5" s="43"/>
      <c r="CQ5" s="43"/>
      <c r="CR5" s="43"/>
      <c r="CS5" s="43"/>
      <c r="CT5" s="43"/>
      <c r="CU5" s="43"/>
      <c r="CV5" s="43"/>
      <c r="CW5" s="43"/>
      <c r="CX5" s="43"/>
      <c r="CY5" s="43"/>
      <c r="CZ5" s="43"/>
      <c r="DA5" s="43"/>
      <c r="DB5" s="43"/>
      <c r="DC5" s="43"/>
      <c r="DD5" s="43"/>
      <c r="DE5" s="43"/>
      <c r="DF5" s="43"/>
      <c r="DG5" s="43"/>
      <c r="DH5" s="43"/>
      <c r="DI5" s="43"/>
      <c r="DJ5" s="43"/>
      <c r="DK5" s="43"/>
      <c r="DL5" s="43"/>
      <c r="DM5" s="43"/>
      <c r="DN5" s="43"/>
      <c r="DO5" s="43"/>
      <c r="DP5" s="43"/>
      <c r="DQ5" s="43"/>
      <c r="DR5" s="43"/>
      <c r="DS5" s="43"/>
      <c r="DT5" s="43"/>
      <c r="DU5" s="43"/>
      <c r="DV5" s="43"/>
      <c r="DW5" s="43"/>
      <c r="DX5" s="43"/>
      <c r="DY5" s="43"/>
      <c r="DZ5" s="43"/>
      <c r="EA5" s="43"/>
      <c r="EB5" s="43"/>
      <c r="EC5" s="43"/>
      <c r="ED5" s="43"/>
      <c r="EE5" s="43"/>
      <c r="EF5" s="43"/>
      <c r="EG5" s="43"/>
      <c r="EH5" s="43"/>
      <c r="EI5" s="43"/>
      <c r="EJ5" s="43"/>
      <c r="EK5" s="43"/>
      <c r="EL5" s="43"/>
      <c r="EM5" s="43"/>
      <c r="EN5" s="43"/>
      <c r="EO5" s="43"/>
      <c r="EP5" s="43"/>
      <c r="EQ5" s="43"/>
      <c r="ER5" s="43"/>
      <c r="ES5" s="43"/>
      <c r="ET5" s="43"/>
      <c r="EU5" s="43"/>
      <c r="EV5" s="43"/>
      <c r="EW5" s="43"/>
      <c r="EX5" s="43"/>
      <c r="EY5" s="43"/>
      <c r="EZ5" s="43"/>
      <c r="FA5" s="43"/>
      <c r="FB5" s="43"/>
      <c r="FC5" s="43"/>
      <c r="FD5" s="43"/>
      <c r="FE5" s="43"/>
      <c r="FF5" s="43"/>
      <c r="FG5" s="43"/>
      <c r="FH5" s="43"/>
      <c r="FI5" s="43"/>
      <c r="FJ5" s="43"/>
      <c r="FK5" s="43"/>
      <c r="FL5" s="43"/>
      <c r="FM5" s="43"/>
      <c r="FN5" s="43"/>
      <c r="FO5" s="43"/>
      <c r="FP5" s="43"/>
      <c r="FQ5" s="43"/>
      <c r="FR5" s="43"/>
      <c r="FS5" s="43"/>
      <c r="FT5" s="43"/>
      <c r="FU5" s="43"/>
      <c r="FV5" s="43"/>
      <c r="FW5" s="43"/>
      <c r="FX5" s="43"/>
      <c r="FY5" s="43"/>
      <c r="FZ5" s="43"/>
      <c r="GA5" s="43"/>
    </row>
    <row r="8" spans="1:183" s="47" customFormat="1" ht="45" customHeight="1">
      <c r="B8" s="48" t="s">
        <v>0</v>
      </c>
      <c r="C8" s="48" t="s">
        <v>34</v>
      </c>
      <c r="D8" s="48" t="s">
        <v>38</v>
      </c>
      <c r="E8" s="49" t="s">
        <v>79</v>
      </c>
      <c r="F8" s="48" t="s">
        <v>35</v>
      </c>
    </row>
    <row r="9" spans="1:183" ht="30" customHeight="1">
      <c r="B9" s="234" t="s">
        <v>36</v>
      </c>
      <c r="C9" s="50" t="s">
        <v>42</v>
      </c>
      <c r="D9" s="50" t="s">
        <v>39</v>
      </c>
      <c r="E9" s="51" t="s">
        <v>78</v>
      </c>
      <c r="F9" s="50">
        <v>3</v>
      </c>
    </row>
    <row r="10" spans="1:183" ht="30" customHeight="1">
      <c r="B10" s="235"/>
      <c r="C10" s="50" t="s">
        <v>72</v>
      </c>
      <c r="D10" s="50" t="s">
        <v>39</v>
      </c>
      <c r="E10" s="51" t="s">
        <v>78</v>
      </c>
      <c r="F10" s="50">
        <v>3</v>
      </c>
    </row>
    <row r="11" spans="1:183" ht="30" customHeight="1">
      <c r="B11" s="235"/>
      <c r="C11" s="50" t="s">
        <v>40</v>
      </c>
      <c r="D11" s="50" t="s">
        <v>41</v>
      </c>
      <c r="E11" s="51" t="s">
        <v>78</v>
      </c>
      <c r="F11" s="50">
        <v>3</v>
      </c>
    </row>
    <row r="12" spans="1:183" ht="30" customHeight="1">
      <c r="B12" s="235"/>
      <c r="C12" s="50" t="s">
        <v>43</v>
      </c>
      <c r="D12" s="50" t="s">
        <v>41</v>
      </c>
      <c r="E12" s="51" t="s">
        <v>78</v>
      </c>
      <c r="F12" s="50">
        <v>3</v>
      </c>
    </row>
    <row r="13" spans="1:183" ht="30" customHeight="1">
      <c r="B13" s="235"/>
      <c r="C13" s="52" t="s">
        <v>76</v>
      </c>
      <c r="D13" s="50" t="s">
        <v>41</v>
      </c>
      <c r="E13" s="51" t="s">
        <v>78</v>
      </c>
      <c r="F13" s="50">
        <v>3</v>
      </c>
    </row>
    <row r="14" spans="1:183" ht="30" customHeight="1">
      <c r="B14" s="236"/>
      <c r="C14" s="52" t="s">
        <v>77</v>
      </c>
      <c r="D14" s="52" t="s">
        <v>41</v>
      </c>
      <c r="E14" s="51" t="s">
        <v>78</v>
      </c>
      <c r="F14" s="50">
        <v>3</v>
      </c>
    </row>
    <row r="15" spans="1:183" s="47" customFormat="1" ht="30" customHeight="1">
      <c r="B15" s="48" t="s">
        <v>29</v>
      </c>
      <c r="C15" s="48"/>
      <c r="D15" s="48"/>
      <c r="E15" s="48"/>
      <c r="F15" s="48">
        <f>SUM(F9:F14)</f>
        <v>18</v>
      </c>
    </row>
    <row r="17" spans="2:10" s="55" customFormat="1" ht="21" customHeight="1">
      <c r="B17" s="53"/>
      <c r="C17" s="54"/>
      <c r="D17" s="54"/>
      <c r="E17" s="54"/>
      <c r="F17" s="54"/>
      <c r="G17" s="54"/>
      <c r="H17" s="54"/>
      <c r="I17" s="54"/>
      <c r="J17" s="54"/>
    </row>
  </sheetData>
  <mergeCells count="1">
    <mergeCell ref="B9:B1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6</vt:i4>
      </vt:variant>
    </vt:vector>
  </HeadingPairs>
  <TitlesOfParts>
    <vt:vector size="6" baseType="lpstr">
      <vt:lpstr>AÇIKHAVA</vt:lpstr>
      <vt:lpstr>KREATİF</vt:lpstr>
      <vt:lpstr>TEMATİK TV</vt:lpstr>
      <vt:lpstr>RADYO</vt:lpstr>
      <vt:lpstr>DERGİ</vt:lpstr>
      <vt:lpstr>ADVERTORIAL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2026-04-08T15:08:15Z</dcterms:modified>
</cp:coreProperties>
</file>